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LISTADOS PUBLICADOS OLLA LEY 6603 TRANSPARENCIA\"/>
    </mc:Choice>
  </mc:AlternateContent>
  <xr:revisionPtr revIDLastSave="0" documentId="13_ncr:1_{771CB310-D8FA-44F8-91F7-475C8972F977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Olla_Ley_6603_OCTUBRE" sheetId="54" r:id="rId1"/>
  </sheets>
  <definedNames>
    <definedName name="NativeTimeline_Fecha_de_orden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6" i="54" l="1"/>
  <c r="L176" i="54"/>
  <c r="K176" i="54"/>
  <c r="J176" i="54"/>
  <c r="I176" i="54"/>
  <c r="H177" i="54" l="1"/>
</calcChain>
</file>

<file path=xl/sharedStrings.xml><?xml version="1.0" encoding="utf-8"?>
<sst xmlns="http://schemas.openxmlformats.org/spreadsheetml/2006/main" count="819" uniqueCount="395">
  <si>
    <t>Nro.</t>
  </si>
  <si>
    <t>DEPARTAMENTO</t>
  </si>
  <si>
    <t>DISTRITO</t>
  </si>
  <si>
    <t>ORGANIZACION</t>
  </si>
  <si>
    <t>Ollas a cargo</t>
  </si>
  <si>
    <t>C.I. Número</t>
  </si>
  <si>
    <t xml:space="preserve"> Cantidad de personas  Atendidas 1RA ENTREGA</t>
  </si>
  <si>
    <t xml:space="preserve"> Cantidad de personas  Atendidas 2DA ENTREGA</t>
  </si>
  <si>
    <t xml:space="preserve"> Cantidad de personas  Atendidas 3RA ENTREGA</t>
  </si>
  <si>
    <t>Cantidad de personas  Atendidas 4TA ENTREGA</t>
  </si>
  <si>
    <t>Cantidad de personas  Atendidas 5TA ENTREGA</t>
  </si>
  <si>
    <t>CENTRAL</t>
  </si>
  <si>
    <t>CAPIATA</t>
  </si>
  <si>
    <t>CAPITAL</t>
  </si>
  <si>
    <t>ASUNCION</t>
  </si>
  <si>
    <t>CORDILLERA</t>
  </si>
  <si>
    <t>CANINDEYU</t>
  </si>
  <si>
    <t>SAN PEDRO</t>
  </si>
  <si>
    <t>CAAGUAZU</t>
  </si>
  <si>
    <t>CORONEL OVIEDO</t>
  </si>
  <si>
    <t>ITAPUA</t>
  </si>
  <si>
    <t>CONCEPCION</t>
  </si>
  <si>
    <t>ALTO PARANA</t>
  </si>
  <si>
    <t>CIUDAD DEL ESTE</t>
  </si>
  <si>
    <t>EDELIRA</t>
  </si>
  <si>
    <t>ENCARNACION</t>
  </si>
  <si>
    <t>JOSE DOMINGO OCAMPOS</t>
  </si>
  <si>
    <t>ZUNILDA ESPERANZA LOPEZ DE CORONEL</t>
  </si>
  <si>
    <t>PARAGUARI</t>
  </si>
  <si>
    <t>YAGUARON</t>
  </si>
  <si>
    <t>YPACARAI</t>
  </si>
  <si>
    <t>OBLIGADO</t>
  </si>
  <si>
    <t>CATALINO ZARACHO ORTEGA</t>
  </si>
  <si>
    <t>SEBASTIANA CHAPARRO</t>
  </si>
  <si>
    <t>NANCY BEATRIZ ARANDA GONZALEZ</t>
  </si>
  <si>
    <t>OTILIA MANCUELLO DE OCAMPOS</t>
  </si>
  <si>
    <t>COMISION VECINAL DE FOMENTO SAN BLAS</t>
  </si>
  <si>
    <t>Representante Legal Registrado Legajo</t>
  </si>
  <si>
    <t>MARIA ELENA ESCURRA ROMERO</t>
  </si>
  <si>
    <t>COMISION VECINAL FRACCION MARGARITA</t>
  </si>
  <si>
    <t>COMITE DE COCINA PASION A LA COCINA</t>
  </si>
  <si>
    <t>COMITE AMA DE CASA TEMBIAPORA DE ARA POTY</t>
  </si>
  <si>
    <t>Olla Nº 12: CURUPAYTY</t>
  </si>
  <si>
    <t>Olla Nº 3: SAN MIGUEL</t>
  </si>
  <si>
    <t>VALERIA CAÑETE DE BOGADO</t>
  </si>
  <si>
    <t>SANTA RITA</t>
  </si>
  <si>
    <t xml:space="preserve">                             PROGRAMA y/o PROYECTO: Programa de Apoyo a Comedores de Organizaciones Comunitarias</t>
  </si>
  <si>
    <t>Base de datos Entregas reportadas - Modadalidad  Olla Ley 6603</t>
  </si>
  <si>
    <t xml:space="preserve">OBS.: MODALIDAD TRANSITORIO.  En el marco  Ley  6603 de “Asistencia y Apoyo a Ollas 6603 de “Asistencia y Apoyo a Ollas Populares".
</t>
  </si>
  <si>
    <t>RESPONSABLES</t>
  </si>
  <si>
    <t>TOTAL POR ORGANIZACIÓN</t>
  </si>
  <si>
    <t xml:space="preserve">Sub Totales: </t>
  </si>
  <si>
    <t>TOTAL:</t>
  </si>
  <si>
    <t>COMISION DE MUJERES SANTA ROSA</t>
  </si>
  <si>
    <t>LILIANA GARCIA MENDOZA</t>
  </si>
  <si>
    <t>Olla Nº 2: Bº SANTA ROSA</t>
  </si>
  <si>
    <t>CAROLINA GARCIA MENDOZA</t>
  </si>
  <si>
    <t>Olla Nº 3: Bº SANTA ROSA</t>
  </si>
  <si>
    <t>ROSANNA MARIEL BENITEZ GIMENEZ</t>
  </si>
  <si>
    <t>Olla Nº 4: Bº SANTA ROSA</t>
  </si>
  <si>
    <t>MARLENE ELIZABETH OJEDA TIJERA</t>
  </si>
  <si>
    <t>Olla Nº 5: Bº SANTA ROSA</t>
  </si>
  <si>
    <t>GRICELDA PORTILLO AQUINO</t>
  </si>
  <si>
    <t>Olla Nº 6: Bº SANTA ROSA</t>
  </si>
  <si>
    <t>LEONIDA LOPEZ DE DELOSANTOS</t>
  </si>
  <si>
    <t>Olla Nº 7: Bº SANTA ROSA</t>
  </si>
  <si>
    <t>MARIA CRISTINA MENDEZ DE CRISTALDO</t>
  </si>
  <si>
    <t>Olla Nº 8: Bº SANTA ROSA</t>
  </si>
  <si>
    <t>Olla Nº 9:  Bº SANTA ROSA</t>
  </si>
  <si>
    <t>ISABEL MARTINEZ PORTILLO</t>
  </si>
  <si>
    <t>COMISION DIRECTIVA DE LA SUB COMISION PRO AGUA DEL ASENTAMIENTO PUEBLOS UNIDOS DEL KM 12 ACARAY</t>
  </si>
  <si>
    <t>Olla Nº  1: Km 12 ACARAY FONDO</t>
  </si>
  <si>
    <t>RAQUEL ELINA ORTIZ MORENO</t>
  </si>
  <si>
    <t>Olla Nº 2: Km 12 1/2 ACARAY FONDO</t>
  </si>
  <si>
    <t xml:space="preserve"> CLOTILDE GONZALEZ</t>
  </si>
  <si>
    <t>IRENEO JAVIER GALEANO GUERREÑO</t>
  </si>
  <si>
    <t>Olla Nº 4: Km 11 1/2 ACARAY FONDO</t>
  </si>
  <si>
    <t xml:space="preserve"> DIEGO DAVID GAMARRA RAMIREZ</t>
  </si>
  <si>
    <t xml:space="preserve"> GERONIMO ROMERO TROCHE</t>
  </si>
  <si>
    <t>Olla Nº 6: Km 9 ACARAY FONDO</t>
  </si>
  <si>
    <t>MARIA DEL CARMEN PRIETO RIOS</t>
  </si>
  <si>
    <t>PABLINO OCAMPO</t>
  </si>
  <si>
    <t>ISABELINO MORA SANTA CRUZ</t>
  </si>
  <si>
    <t>Olla Nº 9: Km 7 ACARAY FONDO</t>
  </si>
  <si>
    <t>LILIANA DANIELA GONZALEZ</t>
  </si>
  <si>
    <t>BENJAMIN PAREDEZ GOMEZ</t>
  </si>
  <si>
    <t>PARROQUIA SAN BLAS.</t>
  </si>
  <si>
    <t>ERNESTO ZACARIAS BAEZ</t>
  </si>
  <si>
    <t xml:space="preserve">COMISION DE ACTIVADORES Y AGENTES DE LA ESTACION DE OMNIBUS DEL CRUCE INTERNACIONAL </t>
  </si>
  <si>
    <t>WILMA MELCHORA DIAZ SANABRIA</t>
  </si>
  <si>
    <t>COMISION VECINAL "VILLA SAN FRANCISCO UNIDOS POR EL DESARROLLO"</t>
  </si>
  <si>
    <t>MILCIADES ADAN FERNANDEZ GOMEZ</t>
  </si>
  <si>
    <t>COMISION CENTRAL DEL TERRITORIO SOCIAL SAN RAFAEL I</t>
  </si>
  <si>
    <t>LUISA FRANCO DE OCAMPOS</t>
  </si>
  <si>
    <t>COMISION VIRGEN DE FATIMA DE CALLE ARROZ 1</t>
  </si>
  <si>
    <t>ZARA SUNILDA FLORENTIN</t>
  </si>
  <si>
    <t>R. I. 3 CORRALES</t>
  </si>
  <si>
    <t>COMISION DE TEKOPORA CALLE 24</t>
  </si>
  <si>
    <t>ESTEBAN LOPEZ</t>
  </si>
  <si>
    <t>COMISION DE TEKOPORA CALLE 22 PFANNL</t>
  </si>
  <si>
    <t>REINALDO MARIN GIMENEZ</t>
  </si>
  <si>
    <t>COMISION VECINAL PRO OLLA POPULAR JOVENES UNIDOS</t>
  </si>
  <si>
    <t>ASUNCION AMARILLA</t>
  </si>
  <si>
    <t>COMISION CENTRAL DEL TERRITORIO SOCIAL CARAGUATAYMI.</t>
  </si>
  <si>
    <t xml:space="preserve">GABRIEL IGNACIO MOLINAS LOPEZ </t>
  </si>
  <si>
    <t>COMISION CENTRAL DEL TERRITORIO SOCIAL LIBERTAD DEL BARRIO POTRERITO</t>
  </si>
  <si>
    <t>NESTOR GIMENEZ GONZALEZ</t>
  </si>
  <si>
    <t>COMISION VECINAL PRO OLLA POPULAR DEL BARRIO BERNARDINO CABALLERO.</t>
  </si>
  <si>
    <t>MARIA ALBERTA LOPEZ DE BENITEZ</t>
  </si>
  <si>
    <t>03 DE FEBRERO</t>
  </si>
  <si>
    <t>COMISION  COMEDOR DE EMERGENCIA OLLA POPULAR</t>
  </si>
  <si>
    <t>FRANCISCO CABALLERO ALVAREZ</t>
  </si>
  <si>
    <t>COMISION DE MUJERES PARAGUAYAS SIN TECHO DEL BARRIO VIRGEN DE CAACUPE</t>
  </si>
  <si>
    <t>Olla Nº 1:  MUJERES PARAGUAYAS SIN TECHO VIRGEN DE CAACUPE</t>
  </si>
  <si>
    <t>BLANCA NIDIA MARTINEZ</t>
  </si>
  <si>
    <t>Olla Nº 2: BARRIO SANTA ANA</t>
  </si>
  <si>
    <t>VIVIANA VILLALBA</t>
  </si>
  <si>
    <t>Olla Nº 3: BARRIO SANTA CATALINA</t>
  </si>
  <si>
    <t xml:space="preserve"> CLESILMA FERREIRA DE OZUNA</t>
  </si>
  <si>
    <t xml:space="preserve">COMISIÓN VECINAL ALCANZAR
</t>
  </si>
  <si>
    <t>VICTOR ANTONIO LOPEZ</t>
  </si>
  <si>
    <t>GLADYS CONCEPCION GONZALEZ CHAVEZ</t>
  </si>
  <si>
    <t>ZUNILDA VERA NOGUERA</t>
  </si>
  <si>
    <t>CARMEN ORTIZ TORRES</t>
  </si>
  <si>
    <t>NELSON RODRIGO BOGARIN MEAURIO</t>
  </si>
  <si>
    <t>COMISION VECINAL DE FOMENTO SAUCE  TY</t>
  </si>
  <si>
    <t>JORGE ANTONIO GARAY MOREL</t>
  </si>
  <si>
    <t>ORGANIZACION COMUNITARIA NUESTRA SEÑORA DE LA ASUNCION</t>
  </si>
  <si>
    <t>MAGDALENA CACERES DE MIÑARRO</t>
  </si>
  <si>
    <t>CONGREGACION SAGRADO CORAZON</t>
  </si>
  <si>
    <t>Olla Nº 1: CAACUPEMI</t>
  </si>
  <si>
    <t>ELICA DENISE BAEZ VILLALBA</t>
  </si>
  <si>
    <t>Olla Nº 2:  PORVENIR</t>
  </si>
  <si>
    <t>MARIA GIANELLI BARRIOS AGUILAR</t>
  </si>
  <si>
    <t>Olla Nº 3: SAN BLAS</t>
  </si>
  <si>
    <t>ANTONIA PEREIRA DE CONGO</t>
  </si>
  <si>
    <t>Olla Nº 4: PORVENIR</t>
  </si>
  <si>
    <t xml:space="preserve">DEMESIA ACOSTA </t>
  </si>
  <si>
    <t>Olla Nº 5: SAN IGNACIO</t>
  </si>
  <si>
    <t>GLORIA BEATRIZ MEDINA ARECO</t>
  </si>
  <si>
    <t>Olla Nº 6: PORVENIR</t>
  </si>
  <si>
    <t>MIRIAN ELIZABETH ALARCON MOREL</t>
  </si>
  <si>
    <t>Olla Nº 7: JUKYTY</t>
  </si>
  <si>
    <t>GLADYS CORREA RECALDE</t>
  </si>
  <si>
    <t>Olla Nº 8: STA. ROSA</t>
  </si>
  <si>
    <t>JESSICA BALBINA ARIAS RUIZ DIAZ</t>
  </si>
  <si>
    <t>Olla Nº 9: ARENERA</t>
  </si>
  <si>
    <t>JOSE PRIMITIVO ESQUIVEL BENITEZ</t>
  </si>
  <si>
    <t>Olla Nº 10: JUKYTY</t>
  </si>
  <si>
    <t>IRENE RAMIREZ</t>
  </si>
  <si>
    <t>Olla Nº 11: LUJAN</t>
  </si>
  <si>
    <t>NORMA BEATRIZ QUINTANA</t>
  </si>
  <si>
    <t>ESTEFANIA BEATRIZ ORTIZ DE PRIETO</t>
  </si>
  <si>
    <t>COMISION VECINAL SAN LORENZO</t>
  </si>
  <si>
    <t>JUAN DARIO MENDEZ TANDE</t>
  </si>
  <si>
    <t>IGLESIA UNIDA PENTECOSTAL</t>
  </si>
  <si>
    <t xml:space="preserve"> LORENZO ORTIZ</t>
  </si>
  <si>
    <t>COMISION VECINAL DE FOMENTO SANTA LUCIA</t>
  </si>
  <si>
    <t>Olla Nº 1: TABLADA NUEVA</t>
  </si>
  <si>
    <t>BASILIDES ORTIZ ORTIZ</t>
  </si>
  <si>
    <t>Olla Nº 2: SAN VICENTE</t>
  </si>
  <si>
    <t>ALBERTO ANASTACIO VOUGA BOGADO</t>
  </si>
  <si>
    <t>Olla Nº 3: YVERA</t>
  </si>
  <si>
    <t>MAGDALENO GOMEZ VERA</t>
  </si>
  <si>
    <t>COMISION VECINAL DE FOMENTO SAN FELIPE Y SANTIAGO</t>
  </si>
  <si>
    <t>Olla Nº 1: TACUMBU ZONA 4</t>
  </si>
  <si>
    <t>JUAN MAXIMINO AGUILAR</t>
  </si>
  <si>
    <t>Olla Nº 2:  TACUMBU</t>
  </si>
  <si>
    <t>MARINA ISABEL LOPEZ CANTERO</t>
  </si>
  <si>
    <t>Olla Nº 3: VIRGEN DE GUADALUPE</t>
  </si>
  <si>
    <t xml:space="preserve"> JAVIER ARANDA INSAURRALDE</t>
  </si>
  <si>
    <t>Olla Nº 4: TACUMBU ZONA 8</t>
  </si>
  <si>
    <t>MARIA DORA CENTURION</t>
  </si>
  <si>
    <t>COORDINADORA CAMSAT</t>
  </si>
  <si>
    <t>SOFIA RAMONA ROJAS MARTINEZ</t>
  </si>
  <si>
    <t>CAMPAMENTO LA ESPERANZA</t>
  </si>
  <si>
    <t>LUIS ANTONIO MACIEL MOLINA</t>
  </si>
  <si>
    <t>COMISION  VECINAL DE FOMENTO JARDIN BOTANICO</t>
  </si>
  <si>
    <t>ROSA VICTORIA ALVAREZ SALGUEIRO</t>
  </si>
  <si>
    <t xml:space="preserve">COMISION VECINAL DE FOMENTO 30 Y MEXICO </t>
  </si>
  <si>
    <t>MODESTA ALFONSO DE AGUILERA</t>
  </si>
  <si>
    <t>SAN LORENZO</t>
  </si>
  <si>
    <t>MINISTERIO RESTAURADOR JESUS EL BUEN PASTOR</t>
  </si>
  <si>
    <t>Olla Nº 1: LAS LOMITAS</t>
  </si>
  <si>
    <t xml:space="preserve">VERONICA RAQUEL CABRAL DIAZ </t>
  </si>
  <si>
    <t>Olla Nº 2:  YPACARAI</t>
  </si>
  <si>
    <t>CANDIDO SALINAS</t>
  </si>
  <si>
    <t>FELICIA DIAZ BRITEZ</t>
  </si>
  <si>
    <t>Olla Nº 4: CENTRO PROMESA - Bº SANTO DOMINGO</t>
  </si>
  <si>
    <t>ZULMA GILDA DIAZ BRITEZ</t>
  </si>
  <si>
    <t>J A SALDIVAR</t>
  </si>
  <si>
    <t>COMISION DIRECTIVA DEL ASENTAMIENTO PUERTA DEL CIELO</t>
  </si>
  <si>
    <t>RAFAEL DIAZ</t>
  </si>
  <si>
    <t>GUARAMBARE</t>
  </si>
  <si>
    <t>COMISION VECINAL PRO AYUDA AL COMEDOR LA HORMIGUITA</t>
  </si>
  <si>
    <t>NIDIA ESTER FARIÑA ACUÑA</t>
  </si>
  <si>
    <t xml:space="preserve">MARGARITA MIRANDA </t>
  </si>
  <si>
    <t xml:space="preserve">JUAN GOMEZ </t>
  </si>
  <si>
    <t>ZUNILDA GRACIELA FARIÑA DE BARRETO</t>
  </si>
  <si>
    <t>MARIA SILVIA RAMIREZ</t>
  </si>
  <si>
    <t>COMISION VECINAL DIVINO NIÑO JESUS</t>
  </si>
  <si>
    <t>EUGENIA YANNI RUIZ</t>
  </si>
  <si>
    <t>LIMPIO</t>
  </si>
  <si>
    <t>COMUNIDAD DE OBRERAS DEL CORAZON DE JESUS.</t>
  </si>
  <si>
    <t xml:space="preserve">MARIA CANDELARIA DAVALOS TORRES </t>
  </si>
  <si>
    <t>COMISION VECINAL DE FOMENTO SAN FRANCISCO</t>
  </si>
  <si>
    <t>MARIA ZUNILDA AVEIRO LEITE</t>
  </si>
  <si>
    <t>SAN ANTONIO</t>
  </si>
  <si>
    <t>COMISION KUÑA GUAPA"  MEDALLA MILAGROSA"</t>
  </si>
  <si>
    <t>MARIA GRACIELA PRADO KROUG</t>
  </si>
  <si>
    <t>ITAUGUA</t>
  </si>
  <si>
    <t>COMISION VECINAL 13 DE JULIO DE LA COMPAÑÍA GUAYAIBITY</t>
  </si>
  <si>
    <t>ISOLINA MARTINEZ BRIZUELA</t>
  </si>
  <si>
    <t>RAMON ARNULFO VALDEZ SOSA</t>
  </si>
  <si>
    <t>CECILIA RIOS VDA DE ARANDA</t>
  </si>
  <si>
    <t>LORENZA BENITEZ</t>
  </si>
  <si>
    <t>COMISION VECINAL DE FOMENTO URBANO "COMEDOR DE NIÑOS NUEVA ESPERANZA"</t>
  </si>
  <si>
    <t>AMADA RAMONA GONZALEZ MENDEZ</t>
  </si>
  <si>
    <t>RAFAELA RODRIGUEZ</t>
  </si>
  <si>
    <t>BENITA SANTACRUZ RAMIREZ</t>
  </si>
  <si>
    <t>COMISION VECINAL BELLA VISTA</t>
  </si>
  <si>
    <t>JUAN BAUTISTA MORALES</t>
  </si>
  <si>
    <t>ARROYITO</t>
  </si>
  <si>
    <t>COMISION DE EMERGENCIA INTERNUCLEAR</t>
  </si>
  <si>
    <t>Olla Nº 1: ASENTAMIENTO 1</t>
  </si>
  <si>
    <t>VALERIANO BARRIOS CANDIA</t>
  </si>
  <si>
    <t>Olla Nº 2: ASENTAMIENTO 2</t>
  </si>
  <si>
    <t>ELIDA GAYOZO SERRANO</t>
  </si>
  <si>
    <t>Olla Nº 3: ASENTAMIENTO 3</t>
  </si>
  <si>
    <t>ISABEL LARREA ARANDA</t>
  </si>
  <si>
    <t>Olla Nº 4: ASENTAMIENTO 4</t>
  </si>
  <si>
    <t>MARIA SELVA FLORES JARA</t>
  </si>
  <si>
    <t>MARIANA FERNANDEZ</t>
  </si>
  <si>
    <t>NANCY GRACIELA BAREIRO RIQUELME</t>
  </si>
  <si>
    <t>ADELAIDA GALEANO</t>
  </si>
  <si>
    <t>MIRIAN ANTONIA VILLALBA GONZALEZ</t>
  </si>
  <si>
    <t>RAMON URBIETA ACOSTA</t>
  </si>
  <si>
    <t>BASILIO ZARACHO LEZCANO</t>
  </si>
  <si>
    <t>CAACUPE</t>
  </si>
  <si>
    <t>COMISION DE DESARROLLO Y FOMENTO 8 DE OCTUBRE DE LA COMPAÑÍA CABAÑAS</t>
  </si>
  <si>
    <t>MAXIMO PASTOR ALVAREZ PESSOA</t>
  </si>
  <si>
    <t>COMISION DE DESARROLLO MARIA AUXILIADORA DE LA COMPAÑÍA YHAKA ROYSA</t>
  </si>
  <si>
    <t>MARIA BELEN GUILLEN JARA</t>
  </si>
  <si>
    <t>VALENZUELA</t>
  </si>
  <si>
    <t>COMISION VECINAL EL PORTAL DE VALENZUELA.</t>
  </si>
  <si>
    <t>FANNY LILIANA BENITEZ FERRARINO</t>
  </si>
  <si>
    <t>PIRIBEBUY</t>
  </si>
  <si>
    <t>COMISION VECINAL DE FOMENTO SANTA LIBRADA.</t>
  </si>
  <si>
    <t>ZARA NOEMI VILLALBA BENITEZ</t>
  </si>
  <si>
    <t>COMITE DE PRODUCCION 16 DE ABRIL</t>
  </si>
  <si>
    <t>Olla Nº 1: AZCURRA</t>
  </si>
  <si>
    <t>LUIS RENEE FERREIRA</t>
  </si>
  <si>
    <t>Olla Nº 2: CAACUPEMI</t>
  </si>
  <si>
    <t>MARIA PANGRACIA GONZALEZ CABAÑAS</t>
  </si>
  <si>
    <t>AMADA BENITEZ VDA DE VERA</t>
  </si>
  <si>
    <t>Olla Nº 4: BELLA VISTA</t>
  </si>
  <si>
    <t>PRESENTACION NUÑEZ VDA DE FERREIRA</t>
  </si>
  <si>
    <t>Olla Nº 5: AQUINO CAÑADA</t>
  </si>
  <si>
    <t>ALEJANDRO MEZA LEDESMA</t>
  </si>
  <si>
    <t>COMITE PRODUCTIVO KATUPYRY DEL ASENTAMIENTO ISIDORO GUILLEN</t>
  </si>
  <si>
    <t>Olla Nº 1: VILLA SERRANA</t>
  </si>
  <si>
    <t>BRIGIDA VALLEJOS MANCUELLO</t>
  </si>
  <si>
    <t>Olla Nº 2: SAN ANTONIO</t>
  </si>
  <si>
    <t>LIMPIA CONCEPCION CABRERA GIMENEZ</t>
  </si>
  <si>
    <t>Olla Nº 3: DIVINO NIÑO JESÚS</t>
  </si>
  <si>
    <t>MARTA BEATRIZ GONZALEZ</t>
  </si>
  <si>
    <t>Olla Nº 4: SAN JUAN</t>
  </si>
  <si>
    <t>LUZ MARIA VICESAR BOBADILLA</t>
  </si>
  <si>
    <t>Olla Nº 5:  SEMINARIO</t>
  </si>
  <si>
    <t>ROSSANA ELIZABETH GONZALEZ BAEZ</t>
  </si>
  <si>
    <t>COMITE EL PRODUCTOR</t>
  </si>
  <si>
    <t>Olla Nº1: SAN ISIDRO</t>
  </si>
  <si>
    <t>NELLY REINALDA BRITEZ DE AGÜERO</t>
  </si>
  <si>
    <t>Olla Nº 2: CERRO CORA</t>
  </si>
  <si>
    <t>JOSE FELIX DIAZ</t>
  </si>
  <si>
    <t>Olla Nº 3: COSTA ALEGRE</t>
  </si>
  <si>
    <t>DELIA MARIZA JARA GOIBURU</t>
  </si>
  <si>
    <t>Olla Nº 4 PURA LIMPIA</t>
  </si>
  <si>
    <t>DANILZON AGÜERO BRITEZ</t>
  </si>
  <si>
    <t>Olla Nº 5:  YBOTY</t>
  </si>
  <si>
    <t>MARIA ELIZABETH GONZALEZ</t>
  </si>
  <si>
    <t>PARROQUIA SAN JOSE</t>
  </si>
  <si>
    <t>Olla Nº 1: COLONIA PIRARETA</t>
  </si>
  <si>
    <t>DAYSI RAQUEL RAMIREZ RAMIREZ</t>
  </si>
  <si>
    <t>Olla Nº 2: COLONIA PIRARETA</t>
  </si>
  <si>
    <t>MARIA ESTER RAMIREZ VELAZQUEZ</t>
  </si>
  <si>
    <t>Olla Nº 3: SAN FRANCISCO</t>
  </si>
  <si>
    <t>DENIS ARNALDO ROJAS ARANDA</t>
  </si>
  <si>
    <t>Olla Nº 4: SAN FRANCISCO</t>
  </si>
  <si>
    <t>MARIA NATIVIDAD FLORES DE ESPINOLA</t>
  </si>
  <si>
    <t>Olla Nº 5: CERRO SANTA LIBRADA</t>
  </si>
  <si>
    <t>JUAN ORACIO SALINAS VERA</t>
  </si>
  <si>
    <t>Olla Nº 6: CERRO SANTA LIBRADA</t>
  </si>
  <si>
    <t>MARIA DEOLINDA PORTILLO DE COLMAN</t>
  </si>
  <si>
    <t>Olla Nº 7: MCAL. FRANCISCO SOLANO LOPEZ</t>
  </si>
  <si>
    <t>PEDRO FRANCISCO PAREDES ESPINOLA</t>
  </si>
  <si>
    <t>Olla Nº 8: MCAL. FRANCISCO SOLANO LOPEZ</t>
  </si>
  <si>
    <t>LUIS FERNANDO AVALOS OLMEDO</t>
  </si>
  <si>
    <t>Olla Nº 9: JUAN CANCIO FLECHA</t>
  </si>
  <si>
    <t>HUGO NICANOR AGUILERA VAZQUEZ</t>
  </si>
  <si>
    <t>Olla Nº 10: MINAS CUE</t>
  </si>
  <si>
    <t>MENELIO MONZON LOPEZ</t>
  </si>
  <si>
    <t>Olla Nº 11: CURUPAYTY</t>
  </si>
  <si>
    <t>HUGO FERNANDO PAREDES PAREDES</t>
  </si>
  <si>
    <t>ADOLFINA SOLEDAD BENITEZ GALEANO</t>
  </si>
  <si>
    <t>SAN JUAN DEL PARANA</t>
  </si>
  <si>
    <t>ASOCIACION DE GREMIOS DE TRABAJADORES DE FRONTERA DE ITAPUA - AGTFI</t>
  </si>
  <si>
    <t xml:space="preserve"> MARTIN PIRIS BARRETO</t>
  </si>
  <si>
    <t>MIRTHA RAFAELA VIVEROS BOGARIN</t>
  </si>
  <si>
    <t>CAMBYRETA</t>
  </si>
  <si>
    <t>MARIA GRACIELA CARDOZO</t>
  </si>
  <si>
    <t>TOMAS ANTONIO PAIVA CASTILLO</t>
  </si>
  <si>
    <t>MARIA LAURA GREGOR LEZCANO</t>
  </si>
  <si>
    <t>INOCENCIA ROSA ATENCIO DE GARECA</t>
  </si>
  <si>
    <t>NOELIA AURORA ESTIGARRIBIA GONZALEZ</t>
  </si>
  <si>
    <t>SANDRA ELIZABETH JULIAN CARDOZO</t>
  </si>
  <si>
    <t>COMISION PRO - EMPEDRADO DE EDELIRA KM 28</t>
  </si>
  <si>
    <t>JUAN MARTINEZ GIMENEZ</t>
  </si>
  <si>
    <t>COMISION VECINAL DEL BARRIO KO'EJU.</t>
  </si>
  <si>
    <t>VALERIANA MABEL RUIZ DIAZ DE ALMADA</t>
  </si>
  <si>
    <t>IGLESIA EVANGÉLICA ASAMBLEA DE DIOS MISIONERA.</t>
  </si>
  <si>
    <t>PAULO GOMEZ TEXEIRA</t>
  </si>
  <si>
    <t>COMISION PRO OLLA POPULAR DEL ASENTAMIENTO 8 DE DICIEMBRE</t>
  </si>
  <si>
    <t>MAGDALENA BOGADO SOTELO</t>
  </si>
  <si>
    <t>COMITE DE TEKOPORA NUEVA ESPERANZA  DE EDELIRA KM 54</t>
  </si>
  <si>
    <t xml:space="preserve"> FLORA DELVALLE AMARILLA</t>
  </si>
  <si>
    <t>COMISION DE OLLA POPULAR DE PIRAPEY</t>
  </si>
  <si>
    <t>GRACIELA ACUÑA DE CALLUS</t>
  </si>
  <si>
    <t>COMISION DE OLLA POPULAR DE EDELIRA.</t>
  </si>
  <si>
    <t>MANUELA ROJAS ORTIZ</t>
  </si>
  <si>
    <t>ALTO VERA</t>
  </si>
  <si>
    <t>COMITE TEKOPORA DE LA LOCALIDAD DE 800 HAS. - BO. SAN JORGE</t>
  </si>
  <si>
    <t>SILVIA ESPINOLA SANCHEZ</t>
  </si>
  <si>
    <t>COMISION PASTORAL DE NIÑOS , DE LA LOCALIDAD DE PARADEMIA 6TA LINEA</t>
  </si>
  <si>
    <t>VIRGINIA BARUA LEDEZMA</t>
  </si>
  <si>
    <t>COMITE DE PRODUCTORES "CATORCE DE SETIEMBRE", DE EDELIRA PASO CARRETA</t>
  </si>
  <si>
    <t>VICENTA CANDIA VDA DE YEZA</t>
  </si>
  <si>
    <t>COMITE AD-HOC DE MUJERES UNIDAS DE EDELIRA KM 51 - 5TA LINEA</t>
  </si>
  <si>
    <t>PELAGIA SAUCEDO ARCE</t>
  </si>
  <si>
    <t>COMISION VECINAL  DE  LA LOCALIDAD AMISTAD</t>
  </si>
  <si>
    <t>SERGIO ACUÑA JARA</t>
  </si>
  <si>
    <t>COMITE DE MUJERES AD - HOC "KUÑA PYAPY MBARETE".</t>
  </si>
  <si>
    <t>MARIA PETRONA LOVERA PALACIOS</t>
  </si>
  <si>
    <t>COMISION DIRECTIVA DE LA ORGANIZACION PRO TECHO DEL BARRIO SAN ISIDRO, SANTA RITA.</t>
  </si>
  <si>
    <t>MARIA FELICIA MEDINA FARIÑA</t>
  </si>
  <si>
    <t>ACAHAY</t>
  </si>
  <si>
    <t>COMITE DE MUJERES SAGRADA FAMILIA.</t>
  </si>
  <si>
    <t>JUSTINA DELVALLE CABALLERO</t>
  </si>
  <si>
    <t>QUIINDY</t>
  </si>
  <si>
    <t>COMITE DE MUJERES 24 DE JUNIO DE LA COMPAÑÍA TOBATINGUA</t>
  </si>
  <si>
    <t>MARIA TERESA TRINIDAD RUIZ DIAZ</t>
  </si>
  <si>
    <t>COMITE DE MUJERES EMPRENDEDRAS DE YSATY</t>
  </si>
  <si>
    <t>25 DE DICIEMBRE</t>
  </si>
  <si>
    <t>COMISION PRO DESARROLLO SAN ISIDRO LABRADOR</t>
  </si>
  <si>
    <t>CESAR DAVID SILVA FERNANDEZ</t>
  </si>
  <si>
    <t>COMITE DE PRODUCTORES ROSA MISTICA</t>
  </si>
  <si>
    <t>ISABEL MONTIEL MALDONADO</t>
  </si>
  <si>
    <t>Olla Nº 10: ASENTAMIENTO 10</t>
  </si>
  <si>
    <t>Olla Nº 5: ASENTAMIENTO 5</t>
  </si>
  <si>
    <t>Olla Nº 6: ASENTAMIENTO 6</t>
  </si>
  <si>
    <t>Olla Nº 7: ASENTAMIENTO 7</t>
  </si>
  <si>
    <t>Olla Nº 8: ASENTAMIENTO 8</t>
  </si>
  <si>
    <t>Olla Nº 9: ASENTAMIENTO9</t>
  </si>
  <si>
    <t>Olla Nº 3: SANTA MARIA</t>
  </si>
  <si>
    <t xml:space="preserve"> COMISION PRO-IGLESIA EVANGELICA</t>
  </si>
  <si>
    <t>Olla Nº 3: Km 11 ACARAY FONDO</t>
  </si>
  <si>
    <t>Olla Nº 5: Km 10 ACARAY FONDO</t>
  </si>
  <si>
    <t>Olla Nº 7: Km 8 ACARAY FONDO</t>
  </si>
  <si>
    <t>Olla Nº 8: Km 8 1/2 ACARAY FONDO</t>
  </si>
  <si>
    <t>Olla Nº 10: Km 7 1/2 ACARAY FONDO</t>
  </si>
  <si>
    <t>Olla Nº 1:  Bº SANTA ROSA</t>
  </si>
  <si>
    <t>Olla Nº 1: ALCANZAR CAACUPEMI</t>
  </si>
  <si>
    <t>Olla Nº 2: DIVINO NIÑO  - LUJAN</t>
  </si>
  <si>
    <t>Olla Nº 3: AYUDAME PARA AYUDAR</t>
  </si>
  <si>
    <t>Olla Nº 4: SAN BLAS</t>
  </si>
  <si>
    <t>Olla Nº 1: NVA. ESPERANZA</t>
  </si>
  <si>
    <t>Olla Nº 2: NVA. ESPERANZA</t>
  </si>
  <si>
    <t>Olla Nº 3: NVA. ESPERANZA</t>
  </si>
  <si>
    <t>Olla Nº 1: FELSINA</t>
  </si>
  <si>
    <t>Olla Nº 2: NUEVA ESPERANZA</t>
  </si>
  <si>
    <t>Olla Nº 3: ASENTAMIENTO</t>
  </si>
  <si>
    <t>Olla Nº 4:  NUEVA ITALIA</t>
  </si>
  <si>
    <t>Olla Nº 5: ASENTAMIENTO</t>
  </si>
  <si>
    <t>Olla Nº 1: Bº ROSA MISTICA M1</t>
  </si>
  <si>
    <t>Olla Nº 2: Bº ROSA MISTICA</t>
  </si>
  <si>
    <t>Olla Nº 3: Bº ROSA MISTICA</t>
  </si>
  <si>
    <t>Olla Nº 4: Bº ROSA MISTICA</t>
  </si>
  <si>
    <t>Olla Nº 1: SAN JUAN DEL PARANA</t>
  </si>
  <si>
    <t>Olla Nº 2: PASERAS</t>
  </si>
  <si>
    <t>Olla Nº 3: PASEROS ARROYO PORA</t>
  </si>
  <si>
    <t>Olla Nº 4: ÑANDE TERERE</t>
  </si>
  <si>
    <t>Olla Nº 5 SAGRADA FAMILIA</t>
  </si>
  <si>
    <t>Olla Nº 6: CHIPERIA</t>
  </si>
  <si>
    <t>Olla Nº 7: SAN PEDRO ETAPA VI</t>
  </si>
  <si>
    <t>Olla Nº 8: VENDEDORES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</si>
</sst>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 * #,##0_ ;_ * \-#,##0_ ;_ * &quot;-&quot;_ ;_ @_ "/>
    <numFmt numFmtId="167" formatCode="_-* #,##0_-;\-* #,##0_-;_-* &quot;-&quot;??_-;_-@_-"/>
    <numFmt numFmtId="168" formatCode="&quot; &quot;#,##0&quot; &quot;;&quot; (&quot;#,##0&quot;)&quot;;&quot; - &quot;;&quot; &quot;@&quot; 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sz val="20"/>
      <name val="Calibri"/>
      <family val="2"/>
      <scheme val="minor"/>
    </font>
    <font>
      <b/>
      <sz val="15"/>
      <name val="Calibri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rgb="FFD9E1F2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3" borderId="4" applyNumberFormat="0" applyAlignment="0" applyProtection="0"/>
    <xf numFmtId="43" fontId="1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10" applyNumberFormat="0" applyAlignment="0" applyProtection="0"/>
    <xf numFmtId="0" fontId="14" fillId="8" borderId="11" applyNumberFormat="0" applyAlignment="0" applyProtection="0"/>
    <xf numFmtId="0" fontId="15" fillId="8" borderId="10" applyNumberFormat="0" applyAlignment="0" applyProtection="0"/>
    <xf numFmtId="0" fontId="1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40">
    <xf numFmtId="0" fontId="0" fillId="0" borderId="0" xfId="0"/>
    <xf numFmtId="0" fontId="20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8" fillId="0" borderId="0" xfId="9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9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9" applyFont="1" applyFill="1" applyBorder="1" applyAlignment="1">
      <alignment horizontal="center" vertical="center"/>
    </xf>
    <xf numFmtId="164" fontId="9" fillId="0" borderId="14" xfId="9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24" fillId="33" borderId="15" xfId="10" applyNumberFormat="1" applyFont="1" applyFill="1" applyBorder="1" applyAlignment="1">
      <alignment horizontal="center" vertical="center" wrapText="1"/>
    </xf>
    <xf numFmtId="168" fontId="24" fillId="33" borderId="16" xfId="1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left"/>
    </xf>
    <xf numFmtId="167" fontId="25" fillId="0" borderId="0" xfId="0" applyNumberFormat="1" applyFont="1" applyBorder="1" applyAlignment="1">
      <alignment horizontal="left" vertical="center" wrapText="1"/>
    </xf>
    <xf numFmtId="167" fontId="26" fillId="34" borderId="19" xfId="13" applyNumberFormat="1" applyFont="1" applyFill="1" applyBorder="1" applyAlignment="1">
      <alignment horizontal="center" vertical="center"/>
    </xf>
    <xf numFmtId="164" fontId="25" fillId="0" borderId="0" xfId="9" applyFont="1" applyFill="1" applyAlignment="1">
      <alignment horizontal="center"/>
    </xf>
    <xf numFmtId="168" fontId="28" fillId="33" borderId="7" xfId="10" applyNumberFormat="1" applyFont="1" applyFill="1" applyBorder="1" applyAlignment="1">
      <alignment horizontal="center" vertical="center" wrapText="1"/>
    </xf>
    <xf numFmtId="168" fontId="28" fillId="33" borderId="8" xfId="10" applyNumberFormat="1" applyFont="1" applyFill="1" applyBorder="1" applyAlignment="1">
      <alignment horizontal="center" vertical="center" wrapText="1"/>
    </xf>
    <xf numFmtId="168" fontId="28" fillId="33" borderId="6" xfId="1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8" fontId="29" fillId="33" borderId="5" xfId="1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1">
    <cellStyle name="20% - Énfasis1" xfId="27" builtinId="30" customBuiltin="1"/>
    <cellStyle name="20% - Énfasis2" xfId="30" builtinId="34" customBuiltin="1"/>
    <cellStyle name="20% - Énfasis3" xfId="33" builtinId="38" customBuiltin="1"/>
    <cellStyle name="20% - Énfasis4" xfId="36" builtinId="42" customBuiltin="1"/>
    <cellStyle name="20% - Énfasis5" xfId="39" builtinId="46" customBuiltin="1"/>
    <cellStyle name="20% - Énfasis6" xfId="42" builtinId="50" customBuiltin="1"/>
    <cellStyle name="40% - Énfasis1" xfId="28" builtinId="31" customBuiltin="1"/>
    <cellStyle name="40% - Énfasis2" xfId="31" builtinId="35" customBuiltin="1"/>
    <cellStyle name="40% - Énfasis3" xfId="34" builtinId="39" customBuiltin="1"/>
    <cellStyle name="40% - Énfasis4" xfId="37" builtinId="43" customBuiltin="1"/>
    <cellStyle name="40% - Énfasis5" xfId="40" builtinId="47" customBuiltin="1"/>
    <cellStyle name="40% - Énfasis6" xfId="43" builtinId="51" customBuiltin="1"/>
    <cellStyle name="60% - Énfasis1" xfId="8" builtinId="32" customBuiltin="1"/>
    <cellStyle name="60% - Énfasis2 2" xfId="46" xr:uid="{00000000-0005-0000-0000-00000D000000}"/>
    <cellStyle name="60% - Énfasis3 2" xfId="47" xr:uid="{00000000-0005-0000-0000-00000E000000}"/>
    <cellStyle name="60% - Énfasis4 2" xfId="48" xr:uid="{00000000-0005-0000-0000-00000F000000}"/>
    <cellStyle name="60% - Énfasis5 2" xfId="49" xr:uid="{00000000-0005-0000-0000-000010000000}"/>
    <cellStyle name="60% - Énfasis6 2" xfId="50" xr:uid="{00000000-0005-0000-0000-000011000000}"/>
    <cellStyle name="Bueno" xfId="16" builtinId="26" customBuiltin="1"/>
    <cellStyle name="Cálculo" xfId="20" builtinId="22" customBuiltin="1"/>
    <cellStyle name="Celda de comprobación" xfId="12" builtinId="23" customBuiltin="1"/>
    <cellStyle name="Celda vinculada" xfId="21" builtinId="24" customBuiltin="1"/>
    <cellStyle name="Currency 2" xfId="1" xr:uid="{00000000-0005-0000-0000-000016000000}"/>
    <cellStyle name="Encabezado 1" xfId="10" builtinId="16" customBuiltin="1"/>
    <cellStyle name="Encabezado 4" xfId="15" builtinId="19" customBuiltin="1"/>
    <cellStyle name="Énfasis1" xfId="26" builtinId="29" customBuiltin="1"/>
    <cellStyle name="Énfasis2" xfId="29" builtinId="33" customBuiltin="1"/>
    <cellStyle name="Énfasis3" xfId="32" builtinId="37" customBuiltin="1"/>
    <cellStyle name="Énfasis4" xfId="35" builtinId="41" customBuiltin="1"/>
    <cellStyle name="Énfasis5" xfId="38" builtinId="45" customBuiltin="1"/>
    <cellStyle name="Énfasis6" xfId="41" builtinId="49" customBuiltin="1"/>
    <cellStyle name="Entrada" xfId="18" builtinId="20" customBuiltin="1"/>
    <cellStyle name="Incorrecto" xfId="17" builtinId="27" customBuiltin="1"/>
    <cellStyle name="Millares" xfId="13" builtinId="3"/>
    <cellStyle name="Millares [0]" xfId="9" builtinId="6"/>
    <cellStyle name="Millares [0] 2" xfId="3" xr:uid="{00000000-0005-0000-0000-000023000000}"/>
    <cellStyle name="Millares 2" xfId="2" xr:uid="{00000000-0005-0000-0000-000024000000}"/>
    <cellStyle name="Millares 3" xfId="4" xr:uid="{00000000-0005-0000-0000-000025000000}"/>
    <cellStyle name="Millares 4" xfId="5" xr:uid="{00000000-0005-0000-0000-000026000000}"/>
    <cellStyle name="Millares 5" xfId="6" xr:uid="{00000000-0005-0000-0000-000027000000}"/>
    <cellStyle name="Millares 6" xfId="7" xr:uid="{00000000-0005-0000-0000-000028000000}"/>
    <cellStyle name="Neutral 2" xfId="45" xr:uid="{00000000-0005-0000-0000-000029000000}"/>
    <cellStyle name="Normal" xfId="0" builtinId="0"/>
    <cellStyle name="Notas" xfId="23" builtinId="10" customBuiltin="1"/>
    <cellStyle name="Salida" xfId="19" builtinId="21" customBuiltin="1"/>
    <cellStyle name="Texto de advertencia" xfId="22" builtinId="11" customBuiltin="1"/>
    <cellStyle name="Texto explicativo" xfId="24" builtinId="53" customBuiltin="1"/>
    <cellStyle name="Título 2" xfId="11" builtinId="17" customBuiltin="1"/>
    <cellStyle name="Título 3" xfId="14" builtinId="18" customBuiltin="1"/>
    <cellStyle name="Título 4" xfId="44" xr:uid="{00000000-0005-0000-0000-000031000000}"/>
    <cellStyle name="Total" xfId="25" builtinId="25" customBuiltin="1"/>
  </cellStyles>
  <dxfs count="5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167" formatCode="_-* #,##0_-;\-* #,##0_-;_-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167" formatCode="_-* #,##0_-;\-* #,##0_-;_-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167" formatCode="_-* #,##0_-;\-* #,##0_-;_-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167" formatCode="_-* #,##0_-;\-* #,##0_-;_-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167" formatCode="_-* #,##0_-;\-* #,##0_-;_-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sz val="11"/>
        <color theme="0"/>
        <name val="Calibri"/>
        <scheme val="minor"/>
      </font>
    </dxf>
    <dxf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1"/>
        <color theme="0"/>
      </font>
    </dxf>
    <dxf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rgb="FF3A3838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Dashbaord" pivot="0" table="0" count="10" xr9:uid="{00000000-0011-0000-FFFF-FFFF00000000}">
      <tableStyleElement type="wholeTable" dxfId="524"/>
      <tableStyleElement type="headerRow" dxfId="523"/>
    </tableStyle>
    <tableStyle name="Dashboard" pivot="0" table="0" count="2" xr9:uid="{00000000-0011-0000-FFFF-FFFF01000000}">
      <tableStyleElement type="wholeTable" dxfId="522"/>
      <tableStyleElement type="headerRow" dxfId="521"/>
    </tableStyle>
    <tableStyle name="Estilo de tabla 1" pivot="0" count="0" xr9:uid="{00000000-0011-0000-FFFF-FFFF02000000}"/>
    <tableStyle name="Timeline Style 1" pivot="0" table="0" count="2" xr9:uid="{00000000-0011-0000-FFFF-FFFF03000000}">
      <tableStyleElement type="wholeTable" dxfId="520"/>
      <tableStyleElement type="headerRow" dxfId="519"/>
    </tableStyle>
    <tableStyle name="Timeline Style 2" pivot="0" table="0" count="2" xr9:uid="{00000000-0011-0000-FFFF-FFFF04000000}">
      <tableStyleElement type="wholeTable" dxfId="518"/>
      <tableStyleElement type="headerRow" dxfId="517"/>
    </tableStyle>
    <tableStyle name="Timeline Style 3" pivot="0" table="0" count="2" xr9:uid="{00000000-0011-0000-FFFF-FFFF05000000}">
      <tableStyleElement type="wholeTable" dxfId="516"/>
      <tableStyleElement type="headerRow" dxfId="515"/>
    </tableStyle>
  </tableStyles>
  <colors>
    <mruColors>
      <color rgb="FF1349B5"/>
      <color rgb="FF0D4495"/>
      <color rgb="FF3A3838"/>
      <color rgb="FF203764"/>
      <color rgb="FF484646"/>
      <color rgb="FF0B3A7F"/>
      <color rgb="FF070933"/>
    </mruColors>
  </colors>
  <extLst>
    <ext xmlns:x14="http://schemas.microsoft.com/office/spreadsheetml/2009/9/main" uri="{46F421CA-312F-682f-3DD2-61675219B42D}">
      <x14:dxfs count="8"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0"/>
            <color theme="0"/>
          </font>
          <fill>
            <patternFill patternType="solid">
              <fgColor theme="4" tint="0.59999389629810485"/>
              <bgColor rgb="FF0D449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10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ashbaor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1177830</xdr:colOff>
      <xdr:row>0</xdr:row>
      <xdr:rowOff>148239</xdr:rowOff>
    </xdr:from>
    <xdr:ext cx="2427495" cy="578836"/>
    <xdr:pic>
      <xdr:nvPicPr>
        <xdr:cNvPr id="2" name="image1.png">
          <a:extLst>
            <a:ext uri="{FF2B5EF4-FFF2-40B4-BE49-F238E27FC236}">
              <a16:creationId xmlns:a16="http://schemas.microsoft.com/office/drawing/2014/main" id="{08B1B164-7FBD-453A-B3E9-912D6319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6143" y="148239"/>
          <a:ext cx="2427495" cy="5788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448688</xdr:colOff>
      <xdr:row>0</xdr:row>
      <xdr:rowOff>122238</xdr:rowOff>
    </xdr:from>
    <xdr:ext cx="1884075" cy="615950"/>
    <xdr:pic>
      <xdr:nvPicPr>
        <xdr:cNvPr id="3" name="image2.png">
          <a:extLst>
            <a:ext uri="{FF2B5EF4-FFF2-40B4-BE49-F238E27FC236}">
              <a16:creationId xmlns:a16="http://schemas.microsoft.com/office/drawing/2014/main" id="{422E871A-A14B-44F3-8170-B88E602E0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75563" y="122238"/>
          <a:ext cx="1884075" cy="6159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82550</xdr:colOff>
      <xdr:row>0</xdr:row>
      <xdr:rowOff>60325</xdr:rowOff>
    </xdr:from>
    <xdr:ext cx="2705100" cy="781050"/>
    <xdr:pic>
      <xdr:nvPicPr>
        <xdr:cNvPr id="4" name="image6.png">
          <a:extLst>
            <a:ext uri="{FF2B5EF4-FFF2-40B4-BE49-F238E27FC236}">
              <a16:creationId xmlns:a16="http://schemas.microsoft.com/office/drawing/2014/main" id="{95614029-9B09-4A63-96C3-C72D44D96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" y="60325"/>
          <a:ext cx="2705100" cy="7810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726056</xdr:colOff>
      <xdr:row>0</xdr:row>
      <xdr:rowOff>105013</xdr:rowOff>
    </xdr:from>
    <xdr:ext cx="2213993" cy="687676"/>
    <xdr:pic>
      <xdr:nvPicPr>
        <xdr:cNvPr id="5" name="image3.png">
          <a:extLst>
            <a:ext uri="{FF2B5EF4-FFF2-40B4-BE49-F238E27FC236}">
              <a16:creationId xmlns:a16="http://schemas.microsoft.com/office/drawing/2014/main" id="{3D1E5DB1-ED33-4B3D-9F10-9E8662FE0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2681" y="105013"/>
          <a:ext cx="2213993" cy="68767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EAEF66-B3BF-424F-B96F-348A7B3149F8}" name="Tabla313" displayName="Tabla313" ref="A14:L176" totalsRowCount="1" headerRowDxfId="0" dataDxfId="508" totalsRowDxfId="11">
  <autoFilter ref="A14:L175" xr:uid="{B9EAEF66-B3BF-424F-B96F-348A7B3149F8}">
    <filterColumn colId="1">
      <filters>
        <filter val="ALTO PARANA"/>
      </filters>
    </filterColumn>
  </autoFilter>
  <sortState xmlns:xlrd2="http://schemas.microsoft.com/office/spreadsheetml/2017/richdata2" ref="A15:L175">
    <sortCondition ref="B15:B175"/>
    <sortCondition ref="C15:C175"/>
    <sortCondition ref="D15:D175"/>
    <sortCondition ref="E15:E175"/>
  </sortState>
  <tableColumns count="12">
    <tableColumn id="1" xr3:uid="{91DB443D-5270-434C-8AB8-C74CE6F95319}" name="Nro." totalsRowLabel="Sub Totales: " dataDxfId="514" totalsRowDxfId="18"/>
    <tableColumn id="32" xr3:uid="{AF2006AC-DB80-4039-8915-9B3C6BEA54A2}" name="DEPARTAMENTO" dataDxfId="513" totalsRowDxfId="17"/>
    <tableColumn id="4" xr3:uid="{6A3DF539-738D-4F6E-871E-4D5D47BFB7B1}" name="DISTRITO" dataDxfId="512" totalsRowDxfId="16"/>
    <tableColumn id="10" xr3:uid="{A602345D-562F-463F-B811-5520A3026522}" name="ORGANIZACION" dataDxfId="511" totalsRowDxfId="15"/>
    <tableColumn id="11" xr3:uid="{66B69E64-54DC-46A8-9870-D78D95B059EB}" name="Ollas a cargo" dataDxfId="510" totalsRowDxfId="14"/>
    <tableColumn id="12" xr3:uid="{FED0EE6A-5455-4A92-9EEF-4F82230DDA16}" name="Representante Legal Registrado Legajo" dataDxfId="507" totalsRowDxfId="13"/>
    <tableColumn id="13" xr3:uid="{192D514E-BDAF-4E24-A788-926660697897}" name="C.I. Número" dataDxfId="509" totalsRowDxfId="12" dataCellStyle="Millares [0]"/>
    <tableColumn id="14" xr3:uid="{BDA4DC38-4737-4061-8FA1-C68C0956DFF6}" name=" Cantidad de personas  Atendidas 1RA ENTREGA" totalsRowFunction="sum" dataDxfId="10" totalsRowDxfId="9"/>
    <tableColumn id="15" xr3:uid="{48CCAA43-D940-4A6E-AA51-7FE618398C7C}" name=" Cantidad de personas  Atendidas 2DA ENTREGA" totalsRowFunction="sum" dataDxfId="8" totalsRowDxfId="7"/>
    <tableColumn id="16" xr3:uid="{1FFE2DA7-D3FC-4B16-B3A0-7A7029C7B5D4}" name=" Cantidad de personas  Atendidas 3RA ENTREGA" totalsRowFunction="sum" dataDxfId="6" totalsRowDxfId="5"/>
    <tableColumn id="17" xr3:uid="{9B63A9D2-E1FB-4F61-80C7-9453D396550F}" name="Cantidad de personas  Atendidas 4TA ENTREGA" totalsRowFunction="sum" dataDxfId="4" totalsRowDxfId="3"/>
    <tableColumn id="18" xr3:uid="{87ABDE13-6805-45E4-A700-5D27F95C8B60}" name="Cantidad de personas  Atendidas 5TA ENTREGA" totalsRowFunction="sum" dataDxfId="2" totalsRowDxfId="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C3BA-5D33-4CE9-A00A-6CAB8D098599}">
  <sheetPr>
    <pageSetUpPr fitToPage="1"/>
  </sheetPr>
  <dimension ref="A1:N183"/>
  <sheetViews>
    <sheetView tabSelected="1" zoomScale="40" zoomScaleNormal="40" workbookViewId="0">
      <selection activeCell="H177" sqref="A1:L177"/>
    </sheetView>
  </sheetViews>
  <sheetFormatPr baseColWidth="10" defaultRowHeight="23.25" x14ac:dyDescent="0.35"/>
  <cols>
    <col min="1" max="1" width="9.140625" style="1" customWidth="1"/>
    <col min="2" max="2" width="32.5703125" style="1" customWidth="1"/>
    <col min="3" max="3" width="35.7109375" style="1" customWidth="1"/>
    <col min="4" max="4" width="135.85546875" style="1" customWidth="1"/>
    <col min="5" max="5" width="61.5703125" style="1" customWidth="1"/>
    <col min="6" max="6" width="55.28515625" style="1" customWidth="1"/>
    <col min="7" max="7" width="25" style="1" customWidth="1"/>
    <col min="8" max="8" width="18.140625" style="6" customWidth="1"/>
    <col min="9" max="10" width="18.85546875" style="6" customWidth="1"/>
    <col min="11" max="11" width="18.140625" style="6" customWidth="1"/>
    <col min="12" max="12" width="19.42578125" style="6" customWidth="1"/>
    <col min="13" max="14" width="11.42578125" style="1" hidden="1" customWidth="1"/>
    <col min="15" max="16384" width="11.42578125" style="1"/>
  </cols>
  <sheetData>
    <row r="1" spans="1:12" x14ac:dyDescent="0.35">
      <c r="K1" s="31"/>
    </row>
    <row r="2" spans="1:12" x14ac:dyDescent="0.35">
      <c r="K2" s="31"/>
    </row>
    <row r="3" spans="1:12" x14ac:dyDescent="0.35">
      <c r="K3" s="31"/>
    </row>
    <row r="4" spans="1:12" x14ac:dyDescent="0.35">
      <c r="K4" s="31"/>
    </row>
    <row r="5" spans="1:12" x14ac:dyDescent="0.35">
      <c r="K5" s="31"/>
    </row>
    <row r="6" spans="1:12" ht="54.75" customHeight="1" x14ac:dyDescent="0.5">
      <c r="A6" s="21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35">
      <c r="K7" s="31"/>
    </row>
    <row r="8" spans="1:12" ht="28.5" x14ac:dyDescent="0.45">
      <c r="A8" s="22" t="s">
        <v>47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35">
      <c r="K9" s="31"/>
    </row>
    <row r="10" spans="1:12" x14ac:dyDescent="0.35">
      <c r="K10" s="31"/>
    </row>
    <row r="11" spans="1:12" s="8" customFormat="1" ht="43.5" customHeight="1" x14ac:dyDescent="0.35">
      <c r="A11" s="25" t="s">
        <v>48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 customHeight="1" thickBot="1" x14ac:dyDescent="0.4"/>
    <row r="13" spans="1:12" s="4" customFormat="1" ht="54.75" customHeight="1" thickBot="1" x14ac:dyDescent="0.45">
      <c r="F13" s="23" t="s">
        <v>49</v>
      </c>
      <c r="G13" s="24"/>
      <c r="H13" s="32" t="s">
        <v>50</v>
      </c>
      <c r="I13" s="33"/>
      <c r="J13" s="33"/>
      <c r="K13" s="33"/>
      <c r="L13" s="34"/>
    </row>
    <row r="14" spans="1:12" s="39" customFormat="1" ht="117.75" customHeight="1" thickBot="1" x14ac:dyDescent="0.35">
      <c r="A14" s="38" t="s">
        <v>0</v>
      </c>
      <c r="B14" s="38" t="s">
        <v>1</v>
      </c>
      <c r="C14" s="38" t="s">
        <v>2</v>
      </c>
      <c r="D14" s="38" t="s">
        <v>3</v>
      </c>
      <c r="E14" s="38" t="s">
        <v>4</v>
      </c>
      <c r="F14" s="38" t="s">
        <v>37</v>
      </c>
      <c r="G14" s="38" t="s">
        <v>5</v>
      </c>
      <c r="H14" s="2" t="s">
        <v>6</v>
      </c>
      <c r="I14" s="2" t="s">
        <v>7</v>
      </c>
      <c r="J14" s="2" t="s">
        <v>8</v>
      </c>
      <c r="K14" s="2" t="s">
        <v>9</v>
      </c>
      <c r="L14" s="2" t="s">
        <v>10</v>
      </c>
    </row>
    <row r="15" spans="1:12" ht="68.25" customHeight="1" x14ac:dyDescent="0.25">
      <c r="A15" s="9">
        <v>1</v>
      </c>
      <c r="B15" s="10" t="s">
        <v>22</v>
      </c>
      <c r="C15" s="10" t="s">
        <v>23</v>
      </c>
      <c r="D15" s="10" t="s">
        <v>70</v>
      </c>
      <c r="E15" s="15" t="s">
        <v>71</v>
      </c>
      <c r="F15" s="15" t="s">
        <v>72</v>
      </c>
      <c r="G15" s="11">
        <v>2542073</v>
      </c>
      <c r="H15" s="35">
        <v>100</v>
      </c>
      <c r="I15" s="35"/>
      <c r="J15" s="35"/>
      <c r="K15" s="35"/>
      <c r="L15" s="35"/>
    </row>
    <row r="16" spans="1:12" ht="68.25" customHeight="1" x14ac:dyDescent="0.25">
      <c r="A16" s="9">
        <v>2</v>
      </c>
      <c r="B16" s="10" t="s">
        <v>22</v>
      </c>
      <c r="C16" s="10" t="s">
        <v>23</v>
      </c>
      <c r="D16" s="10" t="s">
        <v>70</v>
      </c>
      <c r="E16" s="15" t="s">
        <v>73</v>
      </c>
      <c r="F16" s="15" t="s">
        <v>74</v>
      </c>
      <c r="G16" s="11">
        <v>6062085</v>
      </c>
      <c r="H16" s="35">
        <v>100</v>
      </c>
      <c r="I16" s="35"/>
      <c r="J16" s="35"/>
      <c r="K16" s="35"/>
      <c r="L16" s="35"/>
    </row>
    <row r="17" spans="1:12" ht="68.25" customHeight="1" x14ac:dyDescent="0.25">
      <c r="A17" s="9">
        <v>3</v>
      </c>
      <c r="B17" s="10" t="s">
        <v>22</v>
      </c>
      <c r="C17" s="10" t="s">
        <v>23</v>
      </c>
      <c r="D17" s="10" t="s">
        <v>70</v>
      </c>
      <c r="E17" s="15" t="s">
        <v>365</v>
      </c>
      <c r="F17" s="15" t="s">
        <v>75</v>
      </c>
      <c r="G17" s="11">
        <v>6242238</v>
      </c>
      <c r="H17" s="35">
        <v>100</v>
      </c>
      <c r="I17" s="35"/>
      <c r="J17" s="35"/>
      <c r="K17" s="35"/>
      <c r="L17" s="35"/>
    </row>
    <row r="18" spans="1:12" ht="68.25" customHeight="1" x14ac:dyDescent="0.25">
      <c r="A18" s="9">
        <v>4</v>
      </c>
      <c r="B18" s="10" t="s">
        <v>22</v>
      </c>
      <c r="C18" s="10" t="s">
        <v>23</v>
      </c>
      <c r="D18" s="10" t="s">
        <v>70</v>
      </c>
      <c r="E18" s="15" t="s">
        <v>76</v>
      </c>
      <c r="F18" s="15" t="s">
        <v>77</v>
      </c>
      <c r="G18" s="11">
        <v>5402073</v>
      </c>
      <c r="H18" s="35">
        <v>100</v>
      </c>
      <c r="I18" s="35"/>
      <c r="J18" s="35"/>
      <c r="K18" s="35"/>
      <c r="L18" s="35"/>
    </row>
    <row r="19" spans="1:12" ht="68.25" customHeight="1" x14ac:dyDescent="0.25">
      <c r="A19" s="9">
        <v>5</v>
      </c>
      <c r="B19" s="10" t="s">
        <v>22</v>
      </c>
      <c r="C19" s="10" t="s">
        <v>23</v>
      </c>
      <c r="D19" s="10" t="s">
        <v>70</v>
      </c>
      <c r="E19" s="15" t="s">
        <v>366</v>
      </c>
      <c r="F19" s="15" t="s">
        <v>78</v>
      </c>
      <c r="G19" s="11">
        <v>3776222</v>
      </c>
      <c r="H19" s="35">
        <v>100</v>
      </c>
      <c r="I19" s="35"/>
      <c r="J19" s="35"/>
      <c r="K19" s="35"/>
      <c r="L19" s="35"/>
    </row>
    <row r="20" spans="1:12" ht="68.25" customHeight="1" x14ac:dyDescent="0.25">
      <c r="A20" s="9">
        <v>6</v>
      </c>
      <c r="B20" s="10" t="s">
        <v>22</v>
      </c>
      <c r="C20" s="10" t="s">
        <v>23</v>
      </c>
      <c r="D20" s="10" t="s">
        <v>70</v>
      </c>
      <c r="E20" s="15" t="s">
        <v>79</v>
      </c>
      <c r="F20" s="15" t="s">
        <v>80</v>
      </c>
      <c r="G20" s="11">
        <v>5862489</v>
      </c>
      <c r="H20" s="35">
        <v>100</v>
      </c>
      <c r="I20" s="35"/>
      <c r="J20" s="35"/>
      <c r="K20" s="35"/>
      <c r="L20" s="35"/>
    </row>
    <row r="21" spans="1:12" ht="68.25" customHeight="1" x14ac:dyDescent="0.25">
      <c r="A21" s="9">
        <v>7</v>
      </c>
      <c r="B21" s="10" t="s">
        <v>22</v>
      </c>
      <c r="C21" s="10" t="s">
        <v>23</v>
      </c>
      <c r="D21" s="10" t="s">
        <v>70</v>
      </c>
      <c r="E21" s="15" t="s">
        <v>367</v>
      </c>
      <c r="F21" s="15" t="s">
        <v>81</v>
      </c>
      <c r="G21" s="11">
        <v>840042</v>
      </c>
      <c r="H21" s="35">
        <v>100</v>
      </c>
      <c r="I21" s="35"/>
      <c r="J21" s="35"/>
      <c r="K21" s="35"/>
      <c r="L21" s="35"/>
    </row>
    <row r="22" spans="1:12" ht="68.25" customHeight="1" x14ac:dyDescent="0.25">
      <c r="A22" s="9">
        <v>8</v>
      </c>
      <c r="B22" s="10" t="s">
        <v>22</v>
      </c>
      <c r="C22" s="10" t="s">
        <v>23</v>
      </c>
      <c r="D22" s="10" t="s">
        <v>70</v>
      </c>
      <c r="E22" s="15" t="s">
        <v>368</v>
      </c>
      <c r="F22" s="15" t="s">
        <v>82</v>
      </c>
      <c r="G22" s="11">
        <v>5737768</v>
      </c>
      <c r="H22" s="35">
        <v>100</v>
      </c>
      <c r="I22" s="35"/>
      <c r="J22" s="35"/>
      <c r="K22" s="35"/>
      <c r="L22" s="35"/>
    </row>
    <row r="23" spans="1:12" ht="68.25" customHeight="1" x14ac:dyDescent="0.25">
      <c r="A23" s="9">
        <v>9</v>
      </c>
      <c r="B23" s="10" t="s">
        <v>22</v>
      </c>
      <c r="C23" s="10" t="s">
        <v>23</v>
      </c>
      <c r="D23" s="10" t="s">
        <v>70</v>
      </c>
      <c r="E23" s="15" t="s">
        <v>83</v>
      </c>
      <c r="F23" s="15" t="s">
        <v>84</v>
      </c>
      <c r="G23" s="11">
        <v>2381478</v>
      </c>
      <c r="H23" s="35">
        <v>100</v>
      </c>
      <c r="I23" s="35"/>
      <c r="J23" s="35"/>
      <c r="K23" s="35"/>
      <c r="L23" s="35"/>
    </row>
    <row r="24" spans="1:12" ht="68.25" customHeight="1" x14ac:dyDescent="0.25">
      <c r="A24" s="9">
        <v>10</v>
      </c>
      <c r="B24" s="10" t="s">
        <v>22</v>
      </c>
      <c r="C24" s="10" t="s">
        <v>23</v>
      </c>
      <c r="D24" s="10" t="s">
        <v>70</v>
      </c>
      <c r="E24" s="15" t="s">
        <v>369</v>
      </c>
      <c r="F24" s="15" t="s">
        <v>85</v>
      </c>
      <c r="G24" s="11">
        <v>6275628</v>
      </c>
      <c r="H24" s="35">
        <v>100</v>
      </c>
      <c r="I24" s="35"/>
      <c r="J24" s="35"/>
      <c r="K24" s="35"/>
      <c r="L24" s="35"/>
    </row>
    <row r="25" spans="1:12" ht="68.25" customHeight="1" x14ac:dyDescent="0.25">
      <c r="A25" s="9">
        <v>11</v>
      </c>
      <c r="B25" s="9" t="s">
        <v>22</v>
      </c>
      <c r="C25" s="9" t="s">
        <v>23</v>
      </c>
      <c r="D25" s="10" t="s">
        <v>86</v>
      </c>
      <c r="E25" s="15" t="s">
        <v>86</v>
      </c>
      <c r="F25" s="15" t="s">
        <v>87</v>
      </c>
      <c r="G25" s="11">
        <v>2410408</v>
      </c>
      <c r="H25" s="35">
        <v>150</v>
      </c>
      <c r="I25" s="35"/>
      <c r="J25" s="35"/>
      <c r="K25" s="35"/>
      <c r="L25" s="35"/>
    </row>
    <row r="26" spans="1:12" ht="68.25" customHeight="1" x14ac:dyDescent="0.25">
      <c r="A26" s="9">
        <v>12</v>
      </c>
      <c r="B26" s="10" t="s">
        <v>22</v>
      </c>
      <c r="C26" s="10" t="s">
        <v>45</v>
      </c>
      <c r="D26" s="10" t="s">
        <v>53</v>
      </c>
      <c r="E26" s="15" t="s">
        <v>370</v>
      </c>
      <c r="F26" s="15" t="s">
        <v>54</v>
      </c>
      <c r="G26" s="11">
        <v>4784087</v>
      </c>
      <c r="H26" s="35">
        <v>100</v>
      </c>
      <c r="I26" s="35"/>
      <c r="J26" s="35"/>
      <c r="K26" s="35"/>
      <c r="L26" s="35"/>
    </row>
    <row r="27" spans="1:12" ht="68.25" customHeight="1" x14ac:dyDescent="0.25">
      <c r="A27" s="9">
        <v>13</v>
      </c>
      <c r="B27" s="10" t="s">
        <v>22</v>
      </c>
      <c r="C27" s="10" t="s">
        <v>45</v>
      </c>
      <c r="D27" s="10" t="s">
        <v>53</v>
      </c>
      <c r="E27" s="15" t="s">
        <v>55</v>
      </c>
      <c r="F27" s="15" t="s">
        <v>56</v>
      </c>
      <c r="G27" s="11">
        <v>4794666</v>
      </c>
      <c r="H27" s="35">
        <v>100</v>
      </c>
      <c r="I27" s="35"/>
      <c r="J27" s="35"/>
      <c r="K27" s="35"/>
      <c r="L27" s="35"/>
    </row>
    <row r="28" spans="1:12" ht="68.25" customHeight="1" x14ac:dyDescent="0.25">
      <c r="A28" s="9">
        <v>14</v>
      </c>
      <c r="B28" s="10" t="s">
        <v>22</v>
      </c>
      <c r="C28" s="10" t="s">
        <v>45</v>
      </c>
      <c r="D28" s="10" t="s">
        <v>53</v>
      </c>
      <c r="E28" s="15" t="s">
        <v>57</v>
      </c>
      <c r="F28" s="15" t="s">
        <v>58</v>
      </c>
      <c r="G28" s="11">
        <v>5075548</v>
      </c>
      <c r="H28" s="35">
        <v>100</v>
      </c>
      <c r="I28" s="35"/>
      <c r="J28" s="35"/>
      <c r="K28" s="35"/>
      <c r="L28" s="35"/>
    </row>
    <row r="29" spans="1:12" ht="68.25" customHeight="1" x14ac:dyDescent="0.25">
      <c r="A29" s="9">
        <v>15</v>
      </c>
      <c r="B29" s="10" t="s">
        <v>22</v>
      </c>
      <c r="C29" s="10" t="s">
        <v>45</v>
      </c>
      <c r="D29" s="10" t="s">
        <v>53</v>
      </c>
      <c r="E29" s="15" t="s">
        <v>59</v>
      </c>
      <c r="F29" s="15" t="s">
        <v>60</v>
      </c>
      <c r="G29" s="11">
        <v>5416354</v>
      </c>
      <c r="H29" s="35">
        <v>100</v>
      </c>
      <c r="I29" s="35"/>
      <c r="J29" s="35"/>
      <c r="K29" s="35"/>
      <c r="L29" s="35"/>
    </row>
    <row r="30" spans="1:12" ht="68.25" customHeight="1" x14ac:dyDescent="0.25">
      <c r="A30" s="9">
        <v>16</v>
      </c>
      <c r="B30" s="10" t="s">
        <v>22</v>
      </c>
      <c r="C30" s="10" t="s">
        <v>45</v>
      </c>
      <c r="D30" s="10" t="s">
        <v>53</v>
      </c>
      <c r="E30" s="15" t="s">
        <v>61</v>
      </c>
      <c r="F30" s="15" t="s">
        <v>62</v>
      </c>
      <c r="G30" s="11">
        <v>7262684</v>
      </c>
      <c r="H30" s="35">
        <v>100</v>
      </c>
      <c r="I30" s="35"/>
      <c r="J30" s="35"/>
      <c r="K30" s="35"/>
      <c r="L30" s="35"/>
    </row>
    <row r="31" spans="1:12" ht="68.25" customHeight="1" x14ac:dyDescent="0.25">
      <c r="A31" s="9">
        <v>17</v>
      </c>
      <c r="B31" s="10" t="s">
        <v>22</v>
      </c>
      <c r="C31" s="10" t="s">
        <v>45</v>
      </c>
      <c r="D31" s="10" t="s">
        <v>53</v>
      </c>
      <c r="E31" s="15" t="s">
        <v>63</v>
      </c>
      <c r="F31" s="15" t="s">
        <v>64</v>
      </c>
      <c r="G31" s="11">
        <v>1972132</v>
      </c>
      <c r="H31" s="35">
        <v>100</v>
      </c>
      <c r="I31" s="35"/>
      <c r="J31" s="35"/>
      <c r="K31" s="35"/>
      <c r="L31" s="35"/>
    </row>
    <row r="32" spans="1:12" ht="68.25" customHeight="1" x14ac:dyDescent="0.25">
      <c r="A32" s="9">
        <v>18</v>
      </c>
      <c r="B32" s="10" t="s">
        <v>22</v>
      </c>
      <c r="C32" s="10" t="s">
        <v>45</v>
      </c>
      <c r="D32" s="10" t="s">
        <v>53</v>
      </c>
      <c r="E32" s="15" t="s">
        <v>65</v>
      </c>
      <c r="F32" s="15" t="s">
        <v>66</v>
      </c>
      <c r="G32" s="11">
        <v>6161537</v>
      </c>
      <c r="H32" s="35">
        <v>100</v>
      </c>
      <c r="I32" s="35"/>
      <c r="J32" s="35"/>
      <c r="K32" s="35"/>
      <c r="L32" s="35"/>
    </row>
    <row r="33" spans="1:12" ht="68.25" customHeight="1" x14ac:dyDescent="0.25">
      <c r="A33" s="9">
        <v>19</v>
      </c>
      <c r="B33" s="10" t="s">
        <v>22</v>
      </c>
      <c r="C33" s="10" t="s">
        <v>45</v>
      </c>
      <c r="D33" s="10" t="s">
        <v>53</v>
      </c>
      <c r="E33" s="15" t="s">
        <v>67</v>
      </c>
      <c r="F33" s="15" t="s">
        <v>44</v>
      </c>
      <c r="G33" s="11">
        <v>737219</v>
      </c>
      <c r="H33" s="35">
        <v>100</v>
      </c>
      <c r="I33" s="35"/>
      <c r="J33" s="35"/>
      <c r="K33" s="35"/>
      <c r="L33" s="35"/>
    </row>
    <row r="34" spans="1:12" ht="68.25" customHeight="1" x14ac:dyDescent="0.25">
      <c r="A34" s="9">
        <v>20</v>
      </c>
      <c r="B34" s="10" t="s">
        <v>22</v>
      </c>
      <c r="C34" s="10" t="s">
        <v>45</v>
      </c>
      <c r="D34" s="10" t="s">
        <v>53</v>
      </c>
      <c r="E34" s="15" t="s">
        <v>68</v>
      </c>
      <c r="F34" s="15" t="s">
        <v>69</v>
      </c>
      <c r="G34" s="11">
        <v>5410782</v>
      </c>
      <c r="H34" s="35">
        <v>100</v>
      </c>
      <c r="I34" s="35"/>
      <c r="J34" s="35"/>
      <c r="K34" s="35"/>
      <c r="L34" s="35"/>
    </row>
    <row r="35" spans="1:12" ht="68.25" hidden="1" customHeight="1" x14ac:dyDescent="0.25">
      <c r="A35" s="9">
        <v>21</v>
      </c>
      <c r="B35" s="10" t="s">
        <v>18</v>
      </c>
      <c r="C35" s="10" t="s">
        <v>109</v>
      </c>
      <c r="D35" s="10" t="s">
        <v>110</v>
      </c>
      <c r="E35" s="15" t="s">
        <v>110</v>
      </c>
      <c r="F35" s="15" t="s">
        <v>27</v>
      </c>
      <c r="G35" s="11">
        <v>3263455</v>
      </c>
      <c r="H35" s="35"/>
      <c r="I35" s="35"/>
      <c r="J35" s="35"/>
      <c r="K35" s="35"/>
      <c r="L35" s="35">
        <v>300</v>
      </c>
    </row>
    <row r="36" spans="1:12" ht="68.25" hidden="1" customHeight="1" x14ac:dyDescent="0.25">
      <c r="A36" s="9">
        <v>22</v>
      </c>
      <c r="B36" s="10" t="s">
        <v>18</v>
      </c>
      <c r="C36" s="10" t="s">
        <v>19</v>
      </c>
      <c r="D36" s="10" t="s">
        <v>103</v>
      </c>
      <c r="E36" s="15" t="s">
        <v>103</v>
      </c>
      <c r="F36" s="15" t="s">
        <v>104</v>
      </c>
      <c r="G36" s="11">
        <v>4036907</v>
      </c>
      <c r="H36" s="35">
        <v>200</v>
      </c>
      <c r="I36" s="35"/>
      <c r="J36" s="35"/>
      <c r="K36" s="35"/>
      <c r="L36" s="35"/>
    </row>
    <row r="37" spans="1:12" ht="68.25" hidden="1" customHeight="1" x14ac:dyDescent="0.25">
      <c r="A37" s="9">
        <v>23</v>
      </c>
      <c r="B37" s="10" t="s">
        <v>18</v>
      </c>
      <c r="C37" s="10" t="s">
        <v>19</v>
      </c>
      <c r="D37" s="10" t="s">
        <v>105</v>
      </c>
      <c r="E37" s="15" t="s">
        <v>105</v>
      </c>
      <c r="F37" s="15" t="s">
        <v>106</v>
      </c>
      <c r="G37" s="11">
        <v>4922140</v>
      </c>
      <c r="H37" s="35">
        <v>150</v>
      </c>
      <c r="I37" s="35"/>
      <c r="J37" s="35"/>
      <c r="K37" s="35"/>
      <c r="L37" s="35"/>
    </row>
    <row r="38" spans="1:12" ht="68.25" hidden="1" customHeight="1" x14ac:dyDescent="0.25">
      <c r="A38" s="9">
        <v>24</v>
      </c>
      <c r="B38" s="10" t="s">
        <v>18</v>
      </c>
      <c r="C38" s="10" t="s">
        <v>19</v>
      </c>
      <c r="D38" s="10" t="s">
        <v>92</v>
      </c>
      <c r="E38" s="15" t="s">
        <v>92</v>
      </c>
      <c r="F38" s="15" t="s">
        <v>93</v>
      </c>
      <c r="G38" s="11">
        <v>2028754</v>
      </c>
      <c r="H38" s="35">
        <v>200</v>
      </c>
      <c r="I38" s="35"/>
      <c r="J38" s="35"/>
      <c r="K38" s="35"/>
      <c r="L38" s="35"/>
    </row>
    <row r="39" spans="1:12" ht="68.25" hidden="1" customHeight="1" x14ac:dyDescent="0.25">
      <c r="A39" s="9">
        <v>25</v>
      </c>
      <c r="B39" s="10" t="s">
        <v>18</v>
      </c>
      <c r="C39" s="10" t="s">
        <v>19</v>
      </c>
      <c r="D39" s="10" t="s">
        <v>88</v>
      </c>
      <c r="E39" s="15" t="s">
        <v>88</v>
      </c>
      <c r="F39" s="15" t="s">
        <v>89</v>
      </c>
      <c r="G39" s="11">
        <v>4980478</v>
      </c>
      <c r="H39" s="35">
        <v>150</v>
      </c>
      <c r="I39" s="35"/>
      <c r="J39" s="35"/>
      <c r="K39" s="35"/>
      <c r="L39" s="35"/>
    </row>
    <row r="40" spans="1:12" ht="68.25" hidden="1" customHeight="1" x14ac:dyDescent="0.25">
      <c r="A40" s="9">
        <v>26</v>
      </c>
      <c r="B40" s="10" t="s">
        <v>18</v>
      </c>
      <c r="C40" s="10" t="s">
        <v>19</v>
      </c>
      <c r="D40" s="10" t="s">
        <v>90</v>
      </c>
      <c r="E40" s="15" t="s">
        <v>90</v>
      </c>
      <c r="F40" s="15" t="s">
        <v>91</v>
      </c>
      <c r="G40" s="11">
        <v>5053673</v>
      </c>
      <c r="H40" s="35">
        <v>150</v>
      </c>
      <c r="I40" s="35"/>
      <c r="J40" s="35"/>
      <c r="K40" s="35"/>
      <c r="L40" s="35"/>
    </row>
    <row r="41" spans="1:12" ht="68.25" hidden="1" customHeight="1" x14ac:dyDescent="0.25">
      <c r="A41" s="9">
        <v>27</v>
      </c>
      <c r="B41" s="10" t="s">
        <v>18</v>
      </c>
      <c r="C41" s="10" t="s">
        <v>19</v>
      </c>
      <c r="D41" s="10" t="s">
        <v>107</v>
      </c>
      <c r="E41" s="15" t="s">
        <v>107</v>
      </c>
      <c r="F41" s="15" t="s">
        <v>108</v>
      </c>
      <c r="G41" s="11">
        <v>1173275</v>
      </c>
      <c r="H41" s="35">
        <v>250</v>
      </c>
      <c r="I41" s="35"/>
      <c r="J41" s="35"/>
      <c r="K41" s="35"/>
      <c r="L41" s="35"/>
    </row>
    <row r="42" spans="1:12" ht="68.25" hidden="1" customHeight="1" x14ac:dyDescent="0.25">
      <c r="A42" s="9">
        <v>28</v>
      </c>
      <c r="B42" s="10" t="s">
        <v>18</v>
      </c>
      <c r="C42" s="10" t="s">
        <v>19</v>
      </c>
      <c r="D42" s="10" t="s">
        <v>94</v>
      </c>
      <c r="E42" s="15" t="s">
        <v>94</v>
      </c>
      <c r="F42" s="15" t="s">
        <v>95</v>
      </c>
      <c r="G42" s="11">
        <v>1346864</v>
      </c>
      <c r="H42" s="35">
        <v>200</v>
      </c>
      <c r="I42" s="35"/>
      <c r="J42" s="35"/>
      <c r="K42" s="35"/>
      <c r="L42" s="35"/>
    </row>
    <row r="43" spans="1:12" ht="68.25" hidden="1" customHeight="1" x14ac:dyDescent="0.25">
      <c r="A43" s="9">
        <v>29</v>
      </c>
      <c r="B43" s="10" t="s">
        <v>18</v>
      </c>
      <c r="C43" s="10" t="s">
        <v>26</v>
      </c>
      <c r="D43" s="10" t="s">
        <v>101</v>
      </c>
      <c r="E43" s="15" t="s">
        <v>101</v>
      </c>
      <c r="F43" s="15" t="s">
        <v>102</v>
      </c>
      <c r="G43" s="11">
        <v>722029</v>
      </c>
      <c r="H43" s="35">
        <v>200</v>
      </c>
      <c r="I43" s="35"/>
      <c r="J43" s="35"/>
      <c r="K43" s="35"/>
      <c r="L43" s="35"/>
    </row>
    <row r="44" spans="1:12" ht="68.25" hidden="1" customHeight="1" x14ac:dyDescent="0.25">
      <c r="A44" s="9">
        <v>30</v>
      </c>
      <c r="B44" s="10" t="s">
        <v>18</v>
      </c>
      <c r="C44" s="10" t="s">
        <v>96</v>
      </c>
      <c r="D44" s="10" t="s">
        <v>99</v>
      </c>
      <c r="E44" s="15" t="s">
        <v>99</v>
      </c>
      <c r="F44" s="15" t="s">
        <v>100</v>
      </c>
      <c r="G44" s="11">
        <v>3750410</v>
      </c>
      <c r="H44" s="35">
        <v>80</v>
      </c>
      <c r="I44" s="35"/>
      <c r="J44" s="35"/>
      <c r="K44" s="35"/>
      <c r="L44" s="35"/>
    </row>
    <row r="45" spans="1:12" ht="68.25" hidden="1" customHeight="1" x14ac:dyDescent="0.25">
      <c r="A45" s="9">
        <v>31</v>
      </c>
      <c r="B45" s="10" t="s">
        <v>18</v>
      </c>
      <c r="C45" s="10" t="s">
        <v>96</v>
      </c>
      <c r="D45" s="10" t="s">
        <v>97</v>
      </c>
      <c r="E45" s="15" t="s">
        <v>97</v>
      </c>
      <c r="F45" s="15" t="s">
        <v>98</v>
      </c>
      <c r="G45" s="11">
        <v>4794752</v>
      </c>
      <c r="H45" s="35">
        <v>80</v>
      </c>
      <c r="I45" s="35"/>
      <c r="J45" s="35"/>
      <c r="K45" s="35"/>
      <c r="L45" s="35"/>
    </row>
    <row r="46" spans="1:12" ht="68.25" hidden="1" customHeight="1" x14ac:dyDescent="0.25">
      <c r="A46" s="9">
        <v>32</v>
      </c>
      <c r="B46" s="10" t="s">
        <v>16</v>
      </c>
      <c r="C46" s="10" t="s">
        <v>111</v>
      </c>
      <c r="D46" s="10" t="s">
        <v>112</v>
      </c>
      <c r="E46" s="15" t="s">
        <v>113</v>
      </c>
      <c r="F46" s="15" t="s">
        <v>114</v>
      </c>
      <c r="G46" s="11">
        <v>2101033</v>
      </c>
      <c r="H46" s="35"/>
      <c r="I46" s="35"/>
      <c r="J46" s="35"/>
      <c r="K46" s="35">
        <v>150</v>
      </c>
      <c r="L46" s="35"/>
    </row>
    <row r="47" spans="1:12" ht="68.25" hidden="1" customHeight="1" x14ac:dyDescent="0.25">
      <c r="A47" s="9">
        <v>33</v>
      </c>
      <c r="B47" s="10" t="s">
        <v>16</v>
      </c>
      <c r="C47" s="10" t="s">
        <v>111</v>
      </c>
      <c r="D47" s="10" t="s">
        <v>112</v>
      </c>
      <c r="E47" s="15" t="s">
        <v>115</v>
      </c>
      <c r="F47" s="15" t="s">
        <v>116</v>
      </c>
      <c r="G47" s="11">
        <v>988439</v>
      </c>
      <c r="H47" s="35"/>
      <c r="I47" s="35"/>
      <c r="J47" s="35">
        <v>100</v>
      </c>
      <c r="K47" s="35"/>
      <c r="L47" s="35"/>
    </row>
    <row r="48" spans="1:12" ht="68.25" hidden="1" customHeight="1" x14ac:dyDescent="0.25">
      <c r="A48" s="9">
        <v>34</v>
      </c>
      <c r="B48" s="10" t="s">
        <v>16</v>
      </c>
      <c r="C48" s="10" t="s">
        <v>111</v>
      </c>
      <c r="D48" s="10" t="s">
        <v>112</v>
      </c>
      <c r="E48" s="15" t="s">
        <v>117</v>
      </c>
      <c r="F48" s="15" t="s">
        <v>118</v>
      </c>
      <c r="G48" s="11">
        <v>2153424</v>
      </c>
      <c r="H48" s="35"/>
      <c r="I48" s="35"/>
      <c r="J48" s="35">
        <v>40</v>
      </c>
      <c r="K48" s="35"/>
      <c r="L48" s="35"/>
    </row>
    <row r="49" spans="1:12" ht="68.25" hidden="1" customHeight="1" x14ac:dyDescent="0.25">
      <c r="A49" s="9">
        <v>35</v>
      </c>
      <c r="B49" s="9" t="s">
        <v>13</v>
      </c>
      <c r="C49" s="9" t="s">
        <v>14</v>
      </c>
      <c r="D49" s="10" t="s">
        <v>175</v>
      </c>
      <c r="E49" s="15" t="s">
        <v>175</v>
      </c>
      <c r="F49" s="15" t="s">
        <v>176</v>
      </c>
      <c r="G49" s="11">
        <v>2503638</v>
      </c>
      <c r="H49" s="35">
        <v>100</v>
      </c>
      <c r="I49" s="35"/>
      <c r="J49" s="35"/>
      <c r="K49" s="35"/>
      <c r="L49" s="35"/>
    </row>
    <row r="50" spans="1:12" ht="68.25" hidden="1" customHeight="1" x14ac:dyDescent="0.25">
      <c r="A50" s="9">
        <v>36</v>
      </c>
      <c r="B50" s="9" t="s">
        <v>13</v>
      </c>
      <c r="C50" s="9" t="s">
        <v>14</v>
      </c>
      <c r="D50" s="10" t="s">
        <v>177</v>
      </c>
      <c r="E50" s="15" t="s">
        <v>177</v>
      </c>
      <c r="F50" s="15" t="s">
        <v>178</v>
      </c>
      <c r="G50" s="11">
        <v>3971532</v>
      </c>
      <c r="H50" s="35"/>
      <c r="I50" s="35"/>
      <c r="J50" s="35">
        <v>100</v>
      </c>
      <c r="K50" s="35"/>
      <c r="L50" s="35"/>
    </row>
    <row r="51" spans="1:12" ht="68.25" hidden="1" customHeight="1" x14ac:dyDescent="0.25">
      <c r="A51" s="9">
        <v>37</v>
      </c>
      <c r="B51" s="9" t="s">
        <v>13</v>
      </c>
      <c r="C51" s="9" t="s">
        <v>14</v>
      </c>
      <c r="D51" s="10" t="s">
        <v>119</v>
      </c>
      <c r="E51" s="15" t="s">
        <v>371</v>
      </c>
      <c r="F51" s="15" t="s">
        <v>120</v>
      </c>
      <c r="G51" s="11">
        <v>3728840</v>
      </c>
      <c r="H51" s="35"/>
      <c r="I51" s="35"/>
      <c r="J51" s="35">
        <v>80</v>
      </c>
      <c r="K51" s="35"/>
      <c r="L51" s="35"/>
    </row>
    <row r="52" spans="1:12" ht="68.25" hidden="1" customHeight="1" x14ac:dyDescent="0.25">
      <c r="A52" s="9">
        <v>38</v>
      </c>
      <c r="B52" s="9" t="s">
        <v>13</v>
      </c>
      <c r="C52" s="9" t="s">
        <v>14</v>
      </c>
      <c r="D52" s="10" t="s">
        <v>119</v>
      </c>
      <c r="E52" s="15" t="s">
        <v>372</v>
      </c>
      <c r="F52" s="15" t="s">
        <v>121</v>
      </c>
      <c r="G52" s="11">
        <v>1421366</v>
      </c>
      <c r="H52" s="35"/>
      <c r="I52" s="35"/>
      <c r="J52" s="35">
        <v>80</v>
      </c>
      <c r="K52" s="35"/>
      <c r="L52" s="35"/>
    </row>
    <row r="53" spans="1:12" ht="68.25" hidden="1" customHeight="1" x14ac:dyDescent="0.25">
      <c r="A53" s="9">
        <v>39</v>
      </c>
      <c r="B53" s="9" t="s">
        <v>13</v>
      </c>
      <c r="C53" s="9" t="s">
        <v>14</v>
      </c>
      <c r="D53" s="10" t="s">
        <v>119</v>
      </c>
      <c r="E53" s="15" t="s">
        <v>373</v>
      </c>
      <c r="F53" s="15" t="s">
        <v>122</v>
      </c>
      <c r="G53" s="11">
        <v>3974180</v>
      </c>
      <c r="H53" s="35"/>
      <c r="I53" s="35"/>
      <c r="J53" s="35">
        <v>80</v>
      </c>
      <c r="K53" s="35"/>
      <c r="L53" s="35"/>
    </row>
    <row r="54" spans="1:12" ht="68.25" hidden="1" customHeight="1" x14ac:dyDescent="0.25">
      <c r="A54" s="9">
        <v>40</v>
      </c>
      <c r="B54" s="9" t="s">
        <v>13</v>
      </c>
      <c r="C54" s="9" t="s">
        <v>14</v>
      </c>
      <c r="D54" s="10" t="s">
        <v>119</v>
      </c>
      <c r="E54" s="15" t="s">
        <v>374</v>
      </c>
      <c r="F54" s="15" t="s">
        <v>123</v>
      </c>
      <c r="G54" s="11">
        <v>2547567</v>
      </c>
      <c r="H54" s="35"/>
      <c r="I54" s="35"/>
      <c r="J54" s="35">
        <v>80</v>
      </c>
      <c r="K54" s="35"/>
      <c r="L54" s="35"/>
    </row>
    <row r="55" spans="1:12" ht="68.25" hidden="1" customHeight="1" x14ac:dyDescent="0.25">
      <c r="A55" s="9">
        <v>41</v>
      </c>
      <c r="B55" s="9" t="s">
        <v>13</v>
      </c>
      <c r="C55" s="9" t="s">
        <v>14</v>
      </c>
      <c r="D55" s="10" t="s">
        <v>179</v>
      </c>
      <c r="E55" s="15" t="s">
        <v>179</v>
      </c>
      <c r="F55" s="15" t="s">
        <v>180</v>
      </c>
      <c r="G55" s="11">
        <v>539195</v>
      </c>
      <c r="H55" s="35"/>
      <c r="I55" s="35">
        <v>150</v>
      </c>
      <c r="J55" s="35"/>
      <c r="K55" s="35"/>
      <c r="L55" s="35"/>
    </row>
    <row r="56" spans="1:12" ht="68.25" hidden="1" customHeight="1" x14ac:dyDescent="0.25">
      <c r="A56" s="9">
        <v>42</v>
      </c>
      <c r="B56" s="9" t="s">
        <v>13</v>
      </c>
      <c r="C56" s="9" t="s">
        <v>14</v>
      </c>
      <c r="D56" s="10" t="s">
        <v>36</v>
      </c>
      <c r="E56" s="15" t="s">
        <v>36</v>
      </c>
      <c r="F56" s="15" t="s">
        <v>124</v>
      </c>
      <c r="G56" s="11">
        <v>4712936</v>
      </c>
      <c r="H56" s="35"/>
      <c r="I56" s="35">
        <v>160</v>
      </c>
      <c r="J56" s="35"/>
      <c r="K56" s="35"/>
      <c r="L56" s="35"/>
    </row>
    <row r="57" spans="1:12" ht="68.25" hidden="1" customHeight="1" x14ac:dyDescent="0.25">
      <c r="A57" s="9">
        <v>43</v>
      </c>
      <c r="B57" s="9" t="s">
        <v>13</v>
      </c>
      <c r="C57" s="9" t="s">
        <v>14</v>
      </c>
      <c r="D57" s="10" t="s">
        <v>36</v>
      </c>
      <c r="E57" s="15" t="s">
        <v>36</v>
      </c>
      <c r="F57" s="15" t="s">
        <v>152</v>
      </c>
      <c r="G57" s="11">
        <v>5040395</v>
      </c>
      <c r="H57" s="35"/>
      <c r="I57" s="35">
        <v>100</v>
      </c>
      <c r="J57" s="35"/>
      <c r="K57" s="35"/>
      <c r="L57" s="35"/>
    </row>
    <row r="58" spans="1:12" ht="68.25" hidden="1" customHeight="1" x14ac:dyDescent="0.25">
      <c r="A58" s="9">
        <v>44</v>
      </c>
      <c r="B58" s="9" t="s">
        <v>13</v>
      </c>
      <c r="C58" s="9" t="s">
        <v>14</v>
      </c>
      <c r="D58" s="10" t="s">
        <v>164</v>
      </c>
      <c r="E58" s="15" t="s">
        <v>165</v>
      </c>
      <c r="F58" s="15" t="s">
        <v>166</v>
      </c>
      <c r="G58" s="11">
        <v>1346409</v>
      </c>
      <c r="H58" s="35">
        <v>100</v>
      </c>
      <c r="I58" s="35"/>
      <c r="J58" s="35"/>
      <c r="K58" s="35"/>
      <c r="L58" s="35"/>
    </row>
    <row r="59" spans="1:12" ht="68.25" hidden="1" customHeight="1" x14ac:dyDescent="0.25">
      <c r="A59" s="9">
        <v>45</v>
      </c>
      <c r="B59" s="9" t="s">
        <v>13</v>
      </c>
      <c r="C59" s="9" t="s">
        <v>14</v>
      </c>
      <c r="D59" s="10" t="s">
        <v>164</v>
      </c>
      <c r="E59" s="15" t="s">
        <v>167</v>
      </c>
      <c r="F59" s="15" t="s">
        <v>168</v>
      </c>
      <c r="G59" s="11">
        <v>3204457</v>
      </c>
      <c r="H59" s="35">
        <v>100</v>
      </c>
      <c r="I59" s="35"/>
      <c r="J59" s="35"/>
      <c r="K59" s="35"/>
      <c r="L59" s="35"/>
    </row>
    <row r="60" spans="1:12" ht="68.25" hidden="1" customHeight="1" x14ac:dyDescent="0.25">
      <c r="A60" s="9">
        <v>46</v>
      </c>
      <c r="B60" s="9" t="s">
        <v>13</v>
      </c>
      <c r="C60" s="9" t="s">
        <v>14</v>
      </c>
      <c r="D60" s="10" t="s">
        <v>164</v>
      </c>
      <c r="E60" s="15" t="s">
        <v>169</v>
      </c>
      <c r="F60" s="15" t="s">
        <v>170</v>
      </c>
      <c r="G60" s="11">
        <v>4627292</v>
      </c>
      <c r="H60" s="35">
        <v>100</v>
      </c>
      <c r="I60" s="35"/>
      <c r="J60" s="35"/>
      <c r="K60" s="35"/>
      <c r="L60" s="35"/>
    </row>
    <row r="61" spans="1:12" ht="68.25" hidden="1" customHeight="1" x14ac:dyDescent="0.25">
      <c r="A61" s="9">
        <v>47</v>
      </c>
      <c r="B61" s="9" t="s">
        <v>13</v>
      </c>
      <c r="C61" s="9" t="s">
        <v>14</v>
      </c>
      <c r="D61" s="10" t="s">
        <v>164</v>
      </c>
      <c r="E61" s="15" t="s">
        <v>171</v>
      </c>
      <c r="F61" s="15" t="s">
        <v>172</v>
      </c>
      <c r="G61" s="11">
        <v>910616</v>
      </c>
      <c r="H61" s="35">
        <v>150</v>
      </c>
      <c r="I61" s="35"/>
      <c r="J61" s="35"/>
      <c r="K61" s="35"/>
      <c r="L61" s="35"/>
    </row>
    <row r="62" spans="1:12" ht="68.25" hidden="1" customHeight="1" x14ac:dyDescent="0.25">
      <c r="A62" s="9">
        <v>48</v>
      </c>
      <c r="B62" s="9" t="s">
        <v>13</v>
      </c>
      <c r="C62" s="9" t="s">
        <v>14</v>
      </c>
      <c r="D62" s="10" t="s">
        <v>157</v>
      </c>
      <c r="E62" s="15" t="s">
        <v>158</v>
      </c>
      <c r="F62" s="15" t="s">
        <v>159</v>
      </c>
      <c r="G62" s="11">
        <v>1560641</v>
      </c>
      <c r="H62" s="35"/>
      <c r="I62" s="35">
        <v>100</v>
      </c>
      <c r="J62" s="35"/>
      <c r="K62" s="35"/>
      <c r="L62" s="35"/>
    </row>
    <row r="63" spans="1:12" ht="68.25" hidden="1" customHeight="1" x14ac:dyDescent="0.25">
      <c r="A63" s="9">
        <v>49</v>
      </c>
      <c r="B63" s="9" t="s">
        <v>13</v>
      </c>
      <c r="C63" s="9" t="s">
        <v>14</v>
      </c>
      <c r="D63" s="10" t="s">
        <v>157</v>
      </c>
      <c r="E63" s="15" t="s">
        <v>160</v>
      </c>
      <c r="F63" s="15" t="s">
        <v>161</v>
      </c>
      <c r="G63" s="11">
        <v>3296759</v>
      </c>
      <c r="H63" s="35">
        <v>100</v>
      </c>
      <c r="I63" s="35"/>
      <c r="J63" s="35"/>
      <c r="K63" s="35"/>
      <c r="L63" s="35"/>
    </row>
    <row r="64" spans="1:12" ht="68.25" hidden="1" customHeight="1" x14ac:dyDescent="0.25">
      <c r="A64" s="9">
        <v>50</v>
      </c>
      <c r="B64" s="9" t="s">
        <v>13</v>
      </c>
      <c r="C64" s="9" t="s">
        <v>14</v>
      </c>
      <c r="D64" s="10" t="s">
        <v>157</v>
      </c>
      <c r="E64" s="15" t="s">
        <v>162</v>
      </c>
      <c r="F64" s="15" t="s">
        <v>163</v>
      </c>
      <c r="G64" s="11">
        <v>5136447</v>
      </c>
      <c r="H64" s="35">
        <v>100</v>
      </c>
      <c r="I64" s="35"/>
      <c r="J64" s="35"/>
      <c r="K64" s="35"/>
      <c r="L64" s="35"/>
    </row>
    <row r="65" spans="1:12" ht="68.25" hidden="1" customHeight="1" x14ac:dyDescent="0.25">
      <c r="A65" s="9">
        <v>51</v>
      </c>
      <c r="B65" s="9" t="s">
        <v>13</v>
      </c>
      <c r="C65" s="9" t="s">
        <v>14</v>
      </c>
      <c r="D65" s="10" t="s">
        <v>125</v>
      </c>
      <c r="E65" s="15" t="s">
        <v>125</v>
      </c>
      <c r="F65" s="15" t="s">
        <v>126</v>
      </c>
      <c r="G65" s="11">
        <v>1855076</v>
      </c>
      <c r="H65" s="35"/>
      <c r="I65" s="35">
        <v>160</v>
      </c>
      <c r="J65" s="35"/>
      <c r="K65" s="35"/>
      <c r="L65" s="35"/>
    </row>
    <row r="66" spans="1:12" ht="68.25" hidden="1" customHeight="1" x14ac:dyDescent="0.25">
      <c r="A66" s="9">
        <v>52</v>
      </c>
      <c r="B66" s="9" t="s">
        <v>13</v>
      </c>
      <c r="C66" s="9" t="s">
        <v>14</v>
      </c>
      <c r="D66" s="10" t="s">
        <v>153</v>
      </c>
      <c r="E66" s="15" t="s">
        <v>153</v>
      </c>
      <c r="F66" s="15" t="s">
        <v>154</v>
      </c>
      <c r="G66" s="11">
        <v>3839356</v>
      </c>
      <c r="H66" s="35"/>
      <c r="I66" s="35"/>
      <c r="J66" s="35"/>
      <c r="K66" s="35">
        <v>200</v>
      </c>
      <c r="L66" s="35"/>
    </row>
    <row r="67" spans="1:12" ht="68.25" hidden="1" customHeight="1" x14ac:dyDescent="0.25">
      <c r="A67" s="9">
        <v>53</v>
      </c>
      <c r="B67" s="9" t="s">
        <v>13</v>
      </c>
      <c r="C67" s="9" t="s">
        <v>14</v>
      </c>
      <c r="D67" s="10" t="s">
        <v>129</v>
      </c>
      <c r="E67" s="15" t="s">
        <v>130</v>
      </c>
      <c r="F67" s="15" t="s">
        <v>131</v>
      </c>
      <c r="G67" s="11">
        <v>4833764</v>
      </c>
      <c r="H67" s="35"/>
      <c r="I67" s="35">
        <v>80</v>
      </c>
      <c r="J67" s="35"/>
      <c r="K67" s="35"/>
      <c r="L67" s="35"/>
    </row>
    <row r="68" spans="1:12" ht="68.25" hidden="1" customHeight="1" x14ac:dyDescent="0.25">
      <c r="A68" s="9">
        <v>54</v>
      </c>
      <c r="B68" s="9" t="s">
        <v>13</v>
      </c>
      <c r="C68" s="9" t="s">
        <v>14</v>
      </c>
      <c r="D68" s="10" t="s">
        <v>129</v>
      </c>
      <c r="E68" s="15" t="s">
        <v>132</v>
      </c>
      <c r="F68" s="15" t="s">
        <v>133</v>
      </c>
      <c r="G68" s="11">
        <v>820423</v>
      </c>
      <c r="H68" s="35"/>
      <c r="I68" s="35">
        <v>80</v>
      </c>
      <c r="J68" s="35"/>
      <c r="K68" s="35"/>
      <c r="L68" s="35"/>
    </row>
    <row r="69" spans="1:12" ht="68.25" hidden="1" customHeight="1" x14ac:dyDescent="0.25">
      <c r="A69" s="9">
        <v>55</v>
      </c>
      <c r="B69" s="9" t="s">
        <v>13</v>
      </c>
      <c r="C69" s="9" t="s">
        <v>14</v>
      </c>
      <c r="D69" s="10" t="s">
        <v>129</v>
      </c>
      <c r="E69" s="15" t="s">
        <v>134</v>
      </c>
      <c r="F69" s="15" t="s">
        <v>135</v>
      </c>
      <c r="G69" s="11">
        <v>4114900</v>
      </c>
      <c r="H69" s="35"/>
      <c r="I69" s="35">
        <v>80</v>
      </c>
      <c r="J69" s="35"/>
      <c r="K69" s="35"/>
      <c r="L69" s="35"/>
    </row>
    <row r="70" spans="1:12" ht="68.25" hidden="1" customHeight="1" x14ac:dyDescent="0.25">
      <c r="A70" s="9">
        <v>56</v>
      </c>
      <c r="B70" s="9" t="s">
        <v>13</v>
      </c>
      <c r="C70" s="9" t="s">
        <v>14</v>
      </c>
      <c r="D70" s="10" t="s">
        <v>129</v>
      </c>
      <c r="E70" s="15" t="s">
        <v>136</v>
      </c>
      <c r="F70" s="15" t="s">
        <v>137</v>
      </c>
      <c r="G70" s="11">
        <v>1607888</v>
      </c>
      <c r="H70" s="35"/>
      <c r="I70" s="35">
        <v>80</v>
      </c>
      <c r="J70" s="35"/>
      <c r="K70" s="35"/>
      <c r="L70" s="35"/>
    </row>
    <row r="71" spans="1:12" ht="68.25" hidden="1" customHeight="1" x14ac:dyDescent="0.25">
      <c r="A71" s="9">
        <v>57</v>
      </c>
      <c r="B71" s="9" t="s">
        <v>13</v>
      </c>
      <c r="C71" s="9" t="s">
        <v>14</v>
      </c>
      <c r="D71" s="10" t="s">
        <v>129</v>
      </c>
      <c r="E71" s="15" t="s">
        <v>138</v>
      </c>
      <c r="F71" s="15" t="s">
        <v>139</v>
      </c>
      <c r="G71" s="11">
        <v>1747087</v>
      </c>
      <c r="H71" s="35"/>
      <c r="I71" s="35">
        <v>80</v>
      </c>
      <c r="J71" s="35"/>
      <c r="K71" s="35"/>
      <c r="L71" s="35"/>
    </row>
    <row r="72" spans="1:12" ht="68.25" hidden="1" customHeight="1" x14ac:dyDescent="0.25">
      <c r="A72" s="9">
        <v>58</v>
      </c>
      <c r="B72" s="9" t="s">
        <v>13</v>
      </c>
      <c r="C72" s="9" t="s">
        <v>14</v>
      </c>
      <c r="D72" s="10" t="s">
        <v>129</v>
      </c>
      <c r="E72" s="15" t="s">
        <v>140</v>
      </c>
      <c r="F72" s="15" t="s">
        <v>141</v>
      </c>
      <c r="G72" s="11">
        <v>5938009</v>
      </c>
      <c r="H72" s="35"/>
      <c r="I72" s="35">
        <v>80</v>
      </c>
      <c r="J72" s="35"/>
      <c r="K72" s="35"/>
      <c r="L72" s="35"/>
    </row>
    <row r="73" spans="1:12" ht="68.25" hidden="1" customHeight="1" x14ac:dyDescent="0.25">
      <c r="A73" s="9">
        <v>59</v>
      </c>
      <c r="B73" s="9" t="s">
        <v>13</v>
      </c>
      <c r="C73" s="9" t="s">
        <v>14</v>
      </c>
      <c r="D73" s="10" t="s">
        <v>129</v>
      </c>
      <c r="E73" s="15" t="s">
        <v>142</v>
      </c>
      <c r="F73" s="15" t="s">
        <v>143</v>
      </c>
      <c r="G73" s="11">
        <v>2248813</v>
      </c>
      <c r="H73" s="35"/>
      <c r="I73" s="35">
        <v>80</v>
      </c>
      <c r="J73" s="35"/>
      <c r="K73" s="35"/>
      <c r="L73" s="35"/>
    </row>
    <row r="74" spans="1:12" ht="68.25" hidden="1" customHeight="1" x14ac:dyDescent="0.25">
      <c r="A74" s="9">
        <v>60</v>
      </c>
      <c r="B74" s="9" t="s">
        <v>13</v>
      </c>
      <c r="C74" s="9" t="s">
        <v>14</v>
      </c>
      <c r="D74" s="10" t="s">
        <v>129</v>
      </c>
      <c r="E74" s="15" t="s">
        <v>144</v>
      </c>
      <c r="F74" s="15" t="s">
        <v>145</v>
      </c>
      <c r="G74" s="11">
        <v>5199498</v>
      </c>
      <c r="H74" s="35"/>
      <c r="I74" s="35">
        <v>80</v>
      </c>
      <c r="J74" s="35"/>
      <c r="K74" s="35"/>
      <c r="L74" s="35"/>
    </row>
    <row r="75" spans="1:12" ht="68.25" hidden="1" customHeight="1" x14ac:dyDescent="0.25">
      <c r="A75" s="9">
        <v>61</v>
      </c>
      <c r="B75" s="9" t="s">
        <v>13</v>
      </c>
      <c r="C75" s="9" t="s">
        <v>14</v>
      </c>
      <c r="D75" s="10" t="s">
        <v>129</v>
      </c>
      <c r="E75" s="15" t="s">
        <v>146</v>
      </c>
      <c r="F75" s="15" t="s">
        <v>147</v>
      </c>
      <c r="G75" s="11">
        <v>3912159</v>
      </c>
      <c r="H75" s="35"/>
      <c r="I75" s="35">
        <v>80</v>
      </c>
      <c r="J75" s="35"/>
      <c r="K75" s="35"/>
      <c r="L75" s="35"/>
    </row>
    <row r="76" spans="1:12" ht="68.25" hidden="1" customHeight="1" x14ac:dyDescent="0.25">
      <c r="A76" s="9">
        <v>62</v>
      </c>
      <c r="B76" s="9" t="s">
        <v>13</v>
      </c>
      <c r="C76" s="9" t="s">
        <v>14</v>
      </c>
      <c r="D76" s="10" t="s">
        <v>129</v>
      </c>
      <c r="E76" s="15" t="s">
        <v>148</v>
      </c>
      <c r="F76" s="15" t="s">
        <v>149</v>
      </c>
      <c r="G76" s="11">
        <v>5227902</v>
      </c>
      <c r="H76" s="35"/>
      <c r="I76" s="35">
        <v>80</v>
      </c>
      <c r="J76" s="35"/>
      <c r="K76" s="35"/>
      <c r="L76" s="35"/>
    </row>
    <row r="77" spans="1:12" ht="68.25" hidden="1" customHeight="1" x14ac:dyDescent="0.25">
      <c r="A77" s="9">
        <v>63</v>
      </c>
      <c r="B77" s="9" t="s">
        <v>13</v>
      </c>
      <c r="C77" s="9" t="s">
        <v>14</v>
      </c>
      <c r="D77" s="10" t="s">
        <v>129</v>
      </c>
      <c r="E77" s="15" t="s">
        <v>150</v>
      </c>
      <c r="F77" s="15" t="s">
        <v>151</v>
      </c>
      <c r="G77" s="11">
        <v>1255687</v>
      </c>
      <c r="H77" s="35"/>
      <c r="I77" s="35">
        <v>80</v>
      </c>
      <c r="J77" s="35"/>
      <c r="K77" s="35"/>
      <c r="L77" s="35"/>
    </row>
    <row r="78" spans="1:12" ht="68.25" hidden="1" customHeight="1" x14ac:dyDescent="0.25">
      <c r="A78" s="9">
        <v>64</v>
      </c>
      <c r="B78" s="9" t="s">
        <v>13</v>
      </c>
      <c r="C78" s="9" t="s">
        <v>14</v>
      </c>
      <c r="D78" s="10" t="s">
        <v>173</v>
      </c>
      <c r="E78" s="10" t="s">
        <v>173</v>
      </c>
      <c r="F78" s="15" t="s">
        <v>174</v>
      </c>
      <c r="G78" s="11">
        <v>1848500</v>
      </c>
      <c r="H78" s="35">
        <v>100</v>
      </c>
      <c r="I78" s="35"/>
      <c r="J78" s="35"/>
      <c r="K78" s="35"/>
      <c r="L78" s="35"/>
    </row>
    <row r="79" spans="1:12" ht="68.25" hidden="1" customHeight="1" x14ac:dyDescent="0.25">
      <c r="A79" s="9">
        <v>65</v>
      </c>
      <c r="B79" s="9" t="s">
        <v>13</v>
      </c>
      <c r="C79" s="9" t="s">
        <v>14</v>
      </c>
      <c r="D79" s="10" t="s">
        <v>155</v>
      </c>
      <c r="E79" s="15" t="s">
        <v>155</v>
      </c>
      <c r="F79" s="15" t="s">
        <v>156</v>
      </c>
      <c r="G79" s="11">
        <v>609757</v>
      </c>
      <c r="H79" s="35">
        <v>100</v>
      </c>
      <c r="I79" s="35"/>
      <c r="J79" s="35"/>
      <c r="K79" s="35"/>
      <c r="L79" s="35"/>
    </row>
    <row r="80" spans="1:12" ht="68.25" hidden="1" customHeight="1" x14ac:dyDescent="0.25">
      <c r="A80" s="9">
        <v>66</v>
      </c>
      <c r="B80" s="9" t="s">
        <v>13</v>
      </c>
      <c r="C80" s="9" t="s">
        <v>14</v>
      </c>
      <c r="D80" s="10" t="s">
        <v>127</v>
      </c>
      <c r="E80" s="15" t="s">
        <v>127</v>
      </c>
      <c r="F80" s="15" t="s">
        <v>128</v>
      </c>
      <c r="G80" s="11">
        <v>2190866</v>
      </c>
      <c r="H80" s="35"/>
      <c r="I80" s="35">
        <v>150</v>
      </c>
      <c r="J80" s="35"/>
      <c r="K80" s="35"/>
      <c r="L80" s="35"/>
    </row>
    <row r="81" spans="1:12" ht="68.25" hidden="1" customHeight="1" x14ac:dyDescent="0.25">
      <c r="A81" s="9">
        <v>67</v>
      </c>
      <c r="B81" s="10" t="s">
        <v>11</v>
      </c>
      <c r="C81" s="10" t="s">
        <v>12</v>
      </c>
      <c r="D81" s="10" t="s">
        <v>216</v>
      </c>
      <c r="E81" s="15" t="s">
        <v>375</v>
      </c>
      <c r="F81" s="15" t="s">
        <v>217</v>
      </c>
      <c r="G81" s="11">
        <v>4217197</v>
      </c>
      <c r="H81" s="35"/>
      <c r="I81" s="35"/>
      <c r="J81" s="35">
        <v>100</v>
      </c>
      <c r="K81" s="35"/>
      <c r="L81" s="35"/>
    </row>
    <row r="82" spans="1:12" ht="68.25" hidden="1" customHeight="1" x14ac:dyDescent="0.25">
      <c r="A82" s="9">
        <v>68</v>
      </c>
      <c r="B82" s="10" t="s">
        <v>11</v>
      </c>
      <c r="C82" s="10" t="s">
        <v>12</v>
      </c>
      <c r="D82" s="10" t="s">
        <v>216</v>
      </c>
      <c r="E82" s="15" t="s">
        <v>376</v>
      </c>
      <c r="F82" s="15" t="s">
        <v>218</v>
      </c>
      <c r="G82" s="11">
        <v>3773346</v>
      </c>
      <c r="H82" s="35"/>
      <c r="I82" s="35"/>
      <c r="J82" s="35">
        <v>50</v>
      </c>
      <c r="K82" s="35"/>
      <c r="L82" s="35"/>
    </row>
    <row r="83" spans="1:12" ht="68.25" hidden="1" customHeight="1" x14ac:dyDescent="0.25">
      <c r="A83" s="9">
        <v>69</v>
      </c>
      <c r="B83" s="10" t="s">
        <v>11</v>
      </c>
      <c r="C83" s="10" t="s">
        <v>12</v>
      </c>
      <c r="D83" s="10" t="s">
        <v>216</v>
      </c>
      <c r="E83" s="15" t="s">
        <v>377</v>
      </c>
      <c r="F83" s="15" t="s">
        <v>219</v>
      </c>
      <c r="G83" s="11">
        <v>1834468</v>
      </c>
      <c r="H83" s="35"/>
      <c r="I83" s="35"/>
      <c r="J83" s="35">
        <v>50</v>
      </c>
      <c r="K83" s="35"/>
      <c r="L83" s="35"/>
    </row>
    <row r="84" spans="1:12" ht="68.25" hidden="1" customHeight="1" x14ac:dyDescent="0.25">
      <c r="A84" s="9">
        <v>70</v>
      </c>
      <c r="B84" s="10" t="s">
        <v>11</v>
      </c>
      <c r="C84" s="10" t="s">
        <v>193</v>
      </c>
      <c r="D84" s="10" t="s">
        <v>194</v>
      </c>
      <c r="E84" s="15" t="s">
        <v>378</v>
      </c>
      <c r="F84" s="15" t="s">
        <v>195</v>
      </c>
      <c r="G84" s="11">
        <v>4774643</v>
      </c>
      <c r="H84" s="35"/>
      <c r="I84" s="35"/>
      <c r="J84" s="35"/>
      <c r="K84" s="35">
        <v>100</v>
      </c>
      <c r="L84" s="35"/>
    </row>
    <row r="85" spans="1:12" ht="68.25" hidden="1" customHeight="1" x14ac:dyDescent="0.25">
      <c r="A85" s="9">
        <v>71</v>
      </c>
      <c r="B85" s="10" t="s">
        <v>11</v>
      </c>
      <c r="C85" s="10" t="s">
        <v>193</v>
      </c>
      <c r="D85" s="10" t="s">
        <v>194</v>
      </c>
      <c r="E85" s="15" t="s">
        <v>379</v>
      </c>
      <c r="F85" s="15" t="s">
        <v>196</v>
      </c>
      <c r="G85" s="11">
        <v>2648521</v>
      </c>
      <c r="H85" s="35"/>
      <c r="I85" s="35"/>
      <c r="J85" s="35"/>
      <c r="K85" s="35">
        <v>100</v>
      </c>
      <c r="L85" s="35"/>
    </row>
    <row r="86" spans="1:12" ht="68.25" hidden="1" customHeight="1" x14ac:dyDescent="0.25">
      <c r="A86" s="9">
        <v>72</v>
      </c>
      <c r="B86" s="10" t="s">
        <v>11</v>
      </c>
      <c r="C86" s="10" t="s">
        <v>193</v>
      </c>
      <c r="D86" s="10" t="s">
        <v>194</v>
      </c>
      <c r="E86" s="15" t="s">
        <v>380</v>
      </c>
      <c r="F86" s="15" t="s">
        <v>197</v>
      </c>
      <c r="G86" s="11">
        <v>2319525</v>
      </c>
      <c r="H86" s="35"/>
      <c r="I86" s="35"/>
      <c r="J86" s="35"/>
      <c r="K86" s="35">
        <v>100</v>
      </c>
      <c r="L86" s="35"/>
    </row>
    <row r="87" spans="1:12" ht="68.25" hidden="1" customHeight="1" x14ac:dyDescent="0.25">
      <c r="A87" s="9">
        <v>73</v>
      </c>
      <c r="B87" s="10" t="s">
        <v>11</v>
      </c>
      <c r="C87" s="10" t="s">
        <v>193</v>
      </c>
      <c r="D87" s="10" t="s">
        <v>194</v>
      </c>
      <c r="E87" s="15" t="s">
        <v>381</v>
      </c>
      <c r="F87" s="15" t="s">
        <v>198</v>
      </c>
      <c r="G87" s="11">
        <v>2614771</v>
      </c>
      <c r="H87" s="35"/>
      <c r="I87" s="35"/>
      <c r="J87" s="35"/>
      <c r="K87" s="35">
        <v>100</v>
      </c>
      <c r="L87" s="35"/>
    </row>
    <row r="88" spans="1:12" ht="68.25" hidden="1" customHeight="1" x14ac:dyDescent="0.25">
      <c r="A88" s="9">
        <v>74</v>
      </c>
      <c r="B88" s="10" t="s">
        <v>11</v>
      </c>
      <c r="C88" s="10" t="s">
        <v>193</v>
      </c>
      <c r="D88" s="10" t="s">
        <v>194</v>
      </c>
      <c r="E88" s="15" t="s">
        <v>382</v>
      </c>
      <c r="F88" s="15" t="s">
        <v>199</v>
      </c>
      <c r="G88" s="11">
        <v>3858128</v>
      </c>
      <c r="H88" s="35"/>
      <c r="I88" s="35"/>
      <c r="J88" s="35"/>
      <c r="K88" s="35">
        <v>100</v>
      </c>
      <c r="L88" s="35"/>
    </row>
    <row r="89" spans="1:12" ht="68.25" hidden="1" customHeight="1" x14ac:dyDescent="0.25">
      <c r="A89" s="9">
        <v>75</v>
      </c>
      <c r="B89" s="10" t="s">
        <v>11</v>
      </c>
      <c r="C89" s="10" t="s">
        <v>210</v>
      </c>
      <c r="D89" s="10" t="s">
        <v>211</v>
      </c>
      <c r="E89" s="15" t="s">
        <v>383</v>
      </c>
      <c r="F89" s="15" t="s">
        <v>212</v>
      </c>
      <c r="G89" s="11">
        <v>1766285</v>
      </c>
      <c r="H89" s="35">
        <v>50</v>
      </c>
      <c r="I89" s="35"/>
      <c r="J89" s="35"/>
      <c r="K89" s="35"/>
      <c r="L89" s="35"/>
    </row>
    <row r="90" spans="1:12" ht="68.25" hidden="1" customHeight="1" x14ac:dyDescent="0.25">
      <c r="A90" s="9">
        <v>76</v>
      </c>
      <c r="B90" s="10" t="s">
        <v>11</v>
      </c>
      <c r="C90" s="10" t="s">
        <v>210</v>
      </c>
      <c r="D90" s="10" t="s">
        <v>211</v>
      </c>
      <c r="E90" s="15" t="s">
        <v>384</v>
      </c>
      <c r="F90" s="15" t="s">
        <v>213</v>
      </c>
      <c r="G90" s="11">
        <v>3018703</v>
      </c>
      <c r="H90" s="35">
        <v>50</v>
      </c>
      <c r="I90" s="35"/>
      <c r="J90" s="35"/>
      <c r="K90" s="35"/>
      <c r="L90" s="35"/>
    </row>
    <row r="91" spans="1:12" ht="68.25" hidden="1" customHeight="1" x14ac:dyDescent="0.25">
      <c r="A91" s="9">
        <v>77</v>
      </c>
      <c r="B91" s="10" t="s">
        <v>11</v>
      </c>
      <c r="C91" s="10" t="s">
        <v>210</v>
      </c>
      <c r="D91" s="10" t="s">
        <v>211</v>
      </c>
      <c r="E91" s="15" t="s">
        <v>385</v>
      </c>
      <c r="F91" s="15" t="s">
        <v>214</v>
      </c>
      <c r="G91" s="11">
        <v>2619536</v>
      </c>
      <c r="H91" s="35">
        <v>50</v>
      </c>
      <c r="I91" s="35"/>
      <c r="J91" s="35"/>
      <c r="K91" s="35"/>
      <c r="L91" s="35"/>
    </row>
    <row r="92" spans="1:12" ht="68.25" hidden="1" customHeight="1" x14ac:dyDescent="0.25">
      <c r="A92" s="9">
        <v>78</v>
      </c>
      <c r="B92" s="10" t="s">
        <v>11</v>
      </c>
      <c r="C92" s="10" t="s">
        <v>210</v>
      </c>
      <c r="D92" s="10" t="s">
        <v>211</v>
      </c>
      <c r="E92" s="15" t="s">
        <v>386</v>
      </c>
      <c r="F92" s="15" t="s">
        <v>215</v>
      </c>
      <c r="G92" s="11">
        <v>5384041</v>
      </c>
      <c r="H92" s="35">
        <v>50</v>
      </c>
      <c r="I92" s="35"/>
      <c r="J92" s="35"/>
      <c r="K92" s="35"/>
      <c r="L92" s="35"/>
    </row>
    <row r="93" spans="1:12" ht="68.25" hidden="1" customHeight="1" x14ac:dyDescent="0.25">
      <c r="A93" s="9">
        <v>79</v>
      </c>
      <c r="B93" s="10" t="s">
        <v>11</v>
      </c>
      <c r="C93" s="10" t="s">
        <v>190</v>
      </c>
      <c r="D93" s="10" t="s">
        <v>191</v>
      </c>
      <c r="E93" s="15" t="s">
        <v>191</v>
      </c>
      <c r="F93" s="15" t="s">
        <v>192</v>
      </c>
      <c r="G93" s="11">
        <v>547777</v>
      </c>
      <c r="H93" s="35"/>
      <c r="I93" s="35"/>
      <c r="J93" s="35">
        <v>100</v>
      </c>
      <c r="K93" s="35"/>
      <c r="L93" s="35"/>
    </row>
    <row r="94" spans="1:12" ht="68.25" hidden="1" customHeight="1" x14ac:dyDescent="0.25">
      <c r="A94" s="9">
        <v>80</v>
      </c>
      <c r="B94" s="10" t="s">
        <v>11</v>
      </c>
      <c r="C94" s="10" t="s">
        <v>202</v>
      </c>
      <c r="D94" s="10" t="s">
        <v>203</v>
      </c>
      <c r="E94" s="15" t="s">
        <v>203</v>
      </c>
      <c r="F94" s="15" t="s">
        <v>204</v>
      </c>
      <c r="G94" s="11">
        <v>1406078</v>
      </c>
      <c r="H94" s="35"/>
      <c r="I94" s="35"/>
      <c r="J94" s="35"/>
      <c r="K94" s="35">
        <v>150</v>
      </c>
      <c r="L94" s="35"/>
    </row>
    <row r="95" spans="1:12" ht="68.25" hidden="1" customHeight="1" x14ac:dyDescent="0.25">
      <c r="A95" s="9">
        <v>81</v>
      </c>
      <c r="B95" s="10" t="s">
        <v>11</v>
      </c>
      <c r="C95" s="10" t="s">
        <v>207</v>
      </c>
      <c r="D95" s="10" t="s">
        <v>208</v>
      </c>
      <c r="E95" s="15" t="s">
        <v>208</v>
      </c>
      <c r="F95" s="15" t="s">
        <v>209</v>
      </c>
      <c r="G95" s="11">
        <v>1369141</v>
      </c>
      <c r="H95" s="35"/>
      <c r="I95" s="35"/>
      <c r="J95" s="35">
        <v>120</v>
      </c>
      <c r="K95" s="35"/>
      <c r="L95" s="35"/>
    </row>
    <row r="96" spans="1:12" ht="68.25" hidden="1" customHeight="1" x14ac:dyDescent="0.25">
      <c r="A96" s="9">
        <v>82</v>
      </c>
      <c r="B96" s="10" t="s">
        <v>11</v>
      </c>
      <c r="C96" s="10" t="s">
        <v>181</v>
      </c>
      <c r="D96" s="10" t="s">
        <v>205</v>
      </c>
      <c r="E96" s="15" t="s">
        <v>205</v>
      </c>
      <c r="F96" s="15" t="s">
        <v>206</v>
      </c>
      <c r="G96" s="11">
        <v>1847099</v>
      </c>
      <c r="H96" s="35">
        <v>200</v>
      </c>
      <c r="I96" s="35"/>
      <c r="J96" s="35"/>
      <c r="K96" s="35"/>
      <c r="L96" s="35"/>
    </row>
    <row r="97" spans="1:12" ht="68.25" hidden="1" customHeight="1" x14ac:dyDescent="0.25">
      <c r="A97" s="9">
        <v>83</v>
      </c>
      <c r="B97" s="10" t="s">
        <v>11</v>
      </c>
      <c r="C97" s="10" t="s">
        <v>181</v>
      </c>
      <c r="D97" s="10" t="s">
        <v>182</v>
      </c>
      <c r="E97" s="15" t="s">
        <v>183</v>
      </c>
      <c r="F97" s="15" t="s">
        <v>184</v>
      </c>
      <c r="G97" s="11">
        <v>4599407</v>
      </c>
      <c r="H97" s="35"/>
      <c r="I97" s="35">
        <v>100</v>
      </c>
      <c r="J97" s="35"/>
      <c r="K97" s="35"/>
      <c r="L97" s="35"/>
    </row>
    <row r="98" spans="1:12" ht="68.25" hidden="1" customHeight="1" x14ac:dyDescent="0.25">
      <c r="A98" s="9">
        <v>84</v>
      </c>
      <c r="B98" s="10" t="s">
        <v>11</v>
      </c>
      <c r="C98" s="10" t="s">
        <v>181</v>
      </c>
      <c r="D98" s="10" t="s">
        <v>182</v>
      </c>
      <c r="E98" s="15" t="s">
        <v>185</v>
      </c>
      <c r="F98" s="15" t="s">
        <v>186</v>
      </c>
      <c r="G98" s="11">
        <v>1836258</v>
      </c>
      <c r="H98" s="35"/>
      <c r="I98" s="35">
        <v>100</v>
      </c>
      <c r="J98" s="35"/>
      <c r="K98" s="35"/>
      <c r="L98" s="35"/>
    </row>
    <row r="99" spans="1:12" ht="68.25" hidden="1" customHeight="1" x14ac:dyDescent="0.25">
      <c r="A99" s="9">
        <v>85</v>
      </c>
      <c r="B99" s="10" t="s">
        <v>11</v>
      </c>
      <c r="C99" s="10" t="s">
        <v>181</v>
      </c>
      <c r="D99" s="10" t="s">
        <v>182</v>
      </c>
      <c r="E99" s="15" t="s">
        <v>43</v>
      </c>
      <c r="F99" s="15" t="s">
        <v>187</v>
      </c>
      <c r="G99" s="11">
        <v>937937</v>
      </c>
      <c r="H99" s="35"/>
      <c r="I99" s="35">
        <v>100</v>
      </c>
      <c r="J99" s="35"/>
      <c r="K99" s="35"/>
      <c r="L99" s="35"/>
    </row>
    <row r="100" spans="1:12" ht="68.25" hidden="1" customHeight="1" x14ac:dyDescent="0.25">
      <c r="A100" s="9">
        <v>86</v>
      </c>
      <c r="B100" s="10" t="s">
        <v>11</v>
      </c>
      <c r="C100" s="10" t="s">
        <v>181</v>
      </c>
      <c r="D100" s="10" t="s">
        <v>182</v>
      </c>
      <c r="E100" s="15" t="s">
        <v>188</v>
      </c>
      <c r="F100" s="15" t="s">
        <v>189</v>
      </c>
      <c r="G100" s="11">
        <v>820341</v>
      </c>
      <c r="H100" s="35"/>
      <c r="I100" s="35">
        <v>100</v>
      </c>
      <c r="J100" s="35"/>
      <c r="K100" s="35"/>
      <c r="L100" s="35"/>
    </row>
    <row r="101" spans="1:12" ht="68.25" hidden="1" customHeight="1" x14ac:dyDescent="0.25">
      <c r="A101" s="9">
        <v>87</v>
      </c>
      <c r="B101" s="10" t="s">
        <v>11</v>
      </c>
      <c r="C101" s="10" t="s">
        <v>30</v>
      </c>
      <c r="D101" s="10" t="s">
        <v>220</v>
      </c>
      <c r="E101" s="15" t="s">
        <v>220</v>
      </c>
      <c r="F101" s="15" t="s">
        <v>221</v>
      </c>
      <c r="G101" s="11">
        <v>2354790</v>
      </c>
      <c r="H101" s="35">
        <v>100</v>
      </c>
      <c r="I101" s="35"/>
      <c r="J101" s="35"/>
      <c r="K101" s="35"/>
      <c r="L101" s="35"/>
    </row>
    <row r="102" spans="1:12" ht="68.25" hidden="1" customHeight="1" x14ac:dyDescent="0.25">
      <c r="A102" s="9">
        <v>88</v>
      </c>
      <c r="B102" s="10" t="s">
        <v>11</v>
      </c>
      <c r="C102" s="10" t="s">
        <v>30</v>
      </c>
      <c r="D102" s="10" t="s">
        <v>200</v>
      </c>
      <c r="E102" s="15" t="s">
        <v>200</v>
      </c>
      <c r="F102" s="15" t="s">
        <v>201</v>
      </c>
      <c r="G102" s="11">
        <v>4270134</v>
      </c>
      <c r="H102" s="35">
        <v>160</v>
      </c>
      <c r="I102" s="35"/>
      <c r="J102" s="35"/>
      <c r="K102" s="35"/>
      <c r="L102" s="35"/>
    </row>
    <row r="103" spans="1:12" ht="68.25" hidden="1" customHeight="1" x14ac:dyDescent="0.25">
      <c r="A103" s="9">
        <v>89</v>
      </c>
      <c r="B103" s="10" t="s">
        <v>11</v>
      </c>
      <c r="C103" s="10" t="s">
        <v>30</v>
      </c>
      <c r="D103" s="10" t="s">
        <v>39</v>
      </c>
      <c r="E103" s="15" t="s">
        <v>39</v>
      </c>
      <c r="F103" s="15" t="s">
        <v>35</v>
      </c>
      <c r="G103" s="11">
        <v>748499</v>
      </c>
      <c r="H103" s="35"/>
      <c r="I103" s="35"/>
      <c r="J103" s="35">
        <v>100</v>
      </c>
      <c r="K103" s="35"/>
      <c r="L103" s="35"/>
    </row>
    <row r="104" spans="1:12" ht="68.25" hidden="1" customHeight="1" x14ac:dyDescent="0.25">
      <c r="A104" s="9">
        <v>90</v>
      </c>
      <c r="B104" s="10" t="s">
        <v>21</v>
      </c>
      <c r="C104" s="10" t="s">
        <v>222</v>
      </c>
      <c r="D104" s="10" t="s">
        <v>223</v>
      </c>
      <c r="E104" s="15" t="s">
        <v>224</v>
      </c>
      <c r="F104" s="15" t="s">
        <v>225</v>
      </c>
      <c r="G104" s="11">
        <v>1872268</v>
      </c>
      <c r="H104" s="35">
        <v>100</v>
      </c>
      <c r="I104" s="35"/>
      <c r="J104" s="35"/>
      <c r="K104" s="35"/>
      <c r="L104" s="35"/>
    </row>
    <row r="105" spans="1:12" ht="68.25" hidden="1" customHeight="1" x14ac:dyDescent="0.25">
      <c r="A105" s="9">
        <v>91</v>
      </c>
      <c r="B105" s="10" t="s">
        <v>21</v>
      </c>
      <c r="C105" s="10" t="s">
        <v>222</v>
      </c>
      <c r="D105" s="10" t="s">
        <v>223</v>
      </c>
      <c r="E105" s="15" t="s">
        <v>226</v>
      </c>
      <c r="F105" s="15" t="s">
        <v>227</v>
      </c>
      <c r="G105" s="11">
        <v>5137539</v>
      </c>
      <c r="H105" s="35">
        <v>100</v>
      </c>
      <c r="I105" s="35"/>
      <c r="J105" s="35"/>
      <c r="K105" s="35"/>
      <c r="L105" s="35"/>
    </row>
    <row r="106" spans="1:12" ht="68.25" hidden="1" customHeight="1" x14ac:dyDescent="0.25">
      <c r="A106" s="9">
        <v>92</v>
      </c>
      <c r="B106" s="10" t="s">
        <v>21</v>
      </c>
      <c r="C106" s="10" t="s">
        <v>222</v>
      </c>
      <c r="D106" s="10" t="s">
        <v>223</v>
      </c>
      <c r="E106" s="15" t="s">
        <v>228</v>
      </c>
      <c r="F106" s="15" t="s">
        <v>229</v>
      </c>
      <c r="G106" s="11">
        <v>6746226</v>
      </c>
      <c r="H106" s="35">
        <v>100</v>
      </c>
      <c r="I106" s="35"/>
      <c r="J106" s="35"/>
      <c r="K106" s="35"/>
      <c r="L106" s="35"/>
    </row>
    <row r="107" spans="1:12" ht="68.25" hidden="1" customHeight="1" x14ac:dyDescent="0.25">
      <c r="A107" s="9">
        <v>93</v>
      </c>
      <c r="B107" s="10" t="s">
        <v>21</v>
      </c>
      <c r="C107" s="10" t="s">
        <v>222</v>
      </c>
      <c r="D107" s="10" t="s">
        <v>223</v>
      </c>
      <c r="E107" s="15" t="s">
        <v>230</v>
      </c>
      <c r="F107" s="15" t="s">
        <v>231</v>
      </c>
      <c r="G107" s="11">
        <v>5698634</v>
      </c>
      <c r="H107" s="35">
        <v>100</v>
      </c>
      <c r="I107" s="35"/>
      <c r="J107" s="35"/>
      <c r="K107" s="35"/>
      <c r="L107" s="35"/>
    </row>
    <row r="108" spans="1:12" ht="68.25" hidden="1" customHeight="1" x14ac:dyDescent="0.25">
      <c r="A108" s="9">
        <v>94</v>
      </c>
      <c r="B108" s="10" t="s">
        <v>21</v>
      </c>
      <c r="C108" s="10" t="s">
        <v>222</v>
      </c>
      <c r="D108" s="10" t="s">
        <v>223</v>
      </c>
      <c r="E108" s="15" t="s">
        <v>358</v>
      </c>
      <c r="F108" s="15" t="s">
        <v>232</v>
      </c>
      <c r="G108" s="11">
        <v>2941927</v>
      </c>
      <c r="H108" s="35">
        <v>100</v>
      </c>
      <c r="I108" s="35"/>
      <c r="J108" s="35"/>
      <c r="K108" s="35"/>
      <c r="L108" s="35"/>
    </row>
    <row r="109" spans="1:12" ht="68.25" hidden="1" customHeight="1" x14ac:dyDescent="0.25">
      <c r="A109" s="9">
        <v>95</v>
      </c>
      <c r="B109" s="10" t="s">
        <v>21</v>
      </c>
      <c r="C109" s="10" t="s">
        <v>222</v>
      </c>
      <c r="D109" s="10" t="s">
        <v>223</v>
      </c>
      <c r="E109" s="15" t="s">
        <v>359</v>
      </c>
      <c r="F109" s="15" t="s">
        <v>233</v>
      </c>
      <c r="G109" s="11">
        <v>4163144</v>
      </c>
      <c r="H109" s="35">
        <v>100</v>
      </c>
      <c r="I109" s="35"/>
      <c r="J109" s="35"/>
      <c r="K109" s="35"/>
      <c r="L109" s="35"/>
    </row>
    <row r="110" spans="1:12" ht="68.25" hidden="1" customHeight="1" x14ac:dyDescent="0.25">
      <c r="A110" s="9">
        <v>96</v>
      </c>
      <c r="B110" s="10" t="s">
        <v>21</v>
      </c>
      <c r="C110" s="10" t="s">
        <v>222</v>
      </c>
      <c r="D110" s="10" t="s">
        <v>223</v>
      </c>
      <c r="E110" s="15" t="s">
        <v>360</v>
      </c>
      <c r="F110" s="15" t="s">
        <v>234</v>
      </c>
      <c r="G110" s="11">
        <v>6209935</v>
      </c>
      <c r="H110" s="35">
        <v>100</v>
      </c>
      <c r="I110" s="35"/>
      <c r="J110" s="35"/>
      <c r="K110" s="35"/>
      <c r="L110" s="35"/>
    </row>
    <row r="111" spans="1:12" ht="68.25" hidden="1" customHeight="1" x14ac:dyDescent="0.25">
      <c r="A111" s="9">
        <v>97</v>
      </c>
      <c r="B111" s="10" t="s">
        <v>21</v>
      </c>
      <c r="C111" s="10" t="s">
        <v>222</v>
      </c>
      <c r="D111" s="10" t="s">
        <v>223</v>
      </c>
      <c r="E111" s="15" t="s">
        <v>361</v>
      </c>
      <c r="F111" s="15" t="s">
        <v>235</v>
      </c>
      <c r="G111" s="11">
        <v>2895948</v>
      </c>
      <c r="H111" s="35">
        <v>100</v>
      </c>
      <c r="I111" s="35"/>
      <c r="J111" s="35"/>
      <c r="K111" s="35"/>
      <c r="L111" s="35"/>
    </row>
    <row r="112" spans="1:12" ht="68.25" hidden="1" customHeight="1" x14ac:dyDescent="0.25">
      <c r="A112" s="9">
        <v>98</v>
      </c>
      <c r="B112" s="10" t="s">
        <v>21</v>
      </c>
      <c r="C112" s="10" t="s">
        <v>222</v>
      </c>
      <c r="D112" s="10" t="s">
        <v>223</v>
      </c>
      <c r="E112" s="15" t="s">
        <v>362</v>
      </c>
      <c r="F112" s="15" t="s">
        <v>236</v>
      </c>
      <c r="G112" s="11">
        <v>3543159</v>
      </c>
      <c r="H112" s="35">
        <v>100</v>
      </c>
      <c r="I112" s="35"/>
      <c r="J112" s="35"/>
      <c r="K112" s="35"/>
      <c r="L112" s="35"/>
    </row>
    <row r="113" spans="1:12" ht="68.25" hidden="1" customHeight="1" x14ac:dyDescent="0.25">
      <c r="A113" s="9">
        <v>99</v>
      </c>
      <c r="B113" s="10" t="s">
        <v>21</v>
      </c>
      <c r="C113" s="10" t="s">
        <v>222</v>
      </c>
      <c r="D113" s="10" t="s">
        <v>223</v>
      </c>
      <c r="E113" s="15" t="s">
        <v>357</v>
      </c>
      <c r="F113" s="15" t="s">
        <v>237</v>
      </c>
      <c r="G113" s="11">
        <v>1618833</v>
      </c>
      <c r="H113" s="35">
        <v>100</v>
      </c>
      <c r="I113" s="35"/>
      <c r="J113" s="35"/>
      <c r="K113" s="35"/>
      <c r="L113" s="35"/>
    </row>
    <row r="114" spans="1:12" ht="68.25" hidden="1" customHeight="1" x14ac:dyDescent="0.25">
      <c r="A114" s="9">
        <v>100</v>
      </c>
      <c r="B114" s="10" t="s">
        <v>15</v>
      </c>
      <c r="C114" s="10" t="s">
        <v>238</v>
      </c>
      <c r="D114" s="10" t="s">
        <v>241</v>
      </c>
      <c r="E114" s="15" t="s">
        <v>241</v>
      </c>
      <c r="F114" s="15" t="s">
        <v>242</v>
      </c>
      <c r="G114" s="11">
        <v>5477757</v>
      </c>
      <c r="H114" s="35"/>
      <c r="I114" s="35">
        <v>100</v>
      </c>
      <c r="J114" s="35"/>
      <c r="K114" s="35"/>
      <c r="L114" s="35"/>
    </row>
    <row r="115" spans="1:12" ht="68.25" hidden="1" customHeight="1" x14ac:dyDescent="0.25">
      <c r="A115" s="9">
        <v>101</v>
      </c>
      <c r="B115" s="10" t="s">
        <v>15</v>
      </c>
      <c r="C115" s="10" t="s">
        <v>238</v>
      </c>
      <c r="D115" s="10" t="s">
        <v>239</v>
      </c>
      <c r="E115" s="15" t="s">
        <v>239</v>
      </c>
      <c r="F115" s="15" t="s">
        <v>240</v>
      </c>
      <c r="G115" s="11">
        <v>2061319</v>
      </c>
      <c r="H115" s="35">
        <v>100</v>
      </c>
      <c r="I115" s="35"/>
      <c r="J115" s="35"/>
      <c r="K115" s="35"/>
      <c r="L115" s="35"/>
    </row>
    <row r="116" spans="1:12" ht="68.25" hidden="1" customHeight="1" x14ac:dyDescent="0.25">
      <c r="A116" s="9">
        <v>102</v>
      </c>
      <c r="B116" s="10" t="s">
        <v>15</v>
      </c>
      <c r="C116" s="10" t="s">
        <v>238</v>
      </c>
      <c r="D116" s="10" t="s">
        <v>249</v>
      </c>
      <c r="E116" s="15" t="s">
        <v>250</v>
      </c>
      <c r="F116" s="15" t="s">
        <v>251</v>
      </c>
      <c r="G116" s="11">
        <v>3288155</v>
      </c>
      <c r="H116" s="35">
        <v>100</v>
      </c>
      <c r="I116" s="35"/>
      <c r="J116" s="35"/>
      <c r="K116" s="35"/>
      <c r="L116" s="35"/>
    </row>
    <row r="117" spans="1:12" ht="68.25" hidden="1" customHeight="1" x14ac:dyDescent="0.25">
      <c r="A117" s="9">
        <v>103</v>
      </c>
      <c r="B117" s="10" t="s">
        <v>15</v>
      </c>
      <c r="C117" s="10" t="s">
        <v>238</v>
      </c>
      <c r="D117" s="10" t="s">
        <v>249</v>
      </c>
      <c r="E117" s="15" t="s">
        <v>252</v>
      </c>
      <c r="F117" s="15" t="s">
        <v>253</v>
      </c>
      <c r="G117" s="11">
        <v>4150502</v>
      </c>
      <c r="H117" s="35">
        <v>100</v>
      </c>
      <c r="I117" s="35"/>
      <c r="J117" s="35"/>
      <c r="K117" s="35"/>
      <c r="L117" s="35"/>
    </row>
    <row r="118" spans="1:12" ht="68.25" hidden="1" customHeight="1" x14ac:dyDescent="0.25">
      <c r="A118" s="9">
        <v>104</v>
      </c>
      <c r="B118" s="10" t="s">
        <v>15</v>
      </c>
      <c r="C118" s="10" t="s">
        <v>238</v>
      </c>
      <c r="D118" s="10" t="s">
        <v>249</v>
      </c>
      <c r="E118" s="15" t="s">
        <v>363</v>
      </c>
      <c r="F118" s="15" t="s">
        <v>254</v>
      </c>
      <c r="G118" s="11">
        <v>2337541</v>
      </c>
      <c r="H118" s="35">
        <v>100</v>
      </c>
      <c r="I118" s="35"/>
      <c r="J118" s="35"/>
      <c r="K118" s="35"/>
      <c r="L118" s="35"/>
    </row>
    <row r="119" spans="1:12" ht="68.25" hidden="1" customHeight="1" x14ac:dyDescent="0.25">
      <c r="A119" s="9">
        <v>105</v>
      </c>
      <c r="B119" s="10" t="s">
        <v>15</v>
      </c>
      <c r="C119" s="10" t="s">
        <v>238</v>
      </c>
      <c r="D119" s="10" t="s">
        <v>249</v>
      </c>
      <c r="E119" s="15" t="s">
        <v>255</v>
      </c>
      <c r="F119" s="15" t="s">
        <v>256</v>
      </c>
      <c r="G119" s="11">
        <v>1414745</v>
      </c>
      <c r="H119" s="35">
        <v>100</v>
      </c>
      <c r="I119" s="35"/>
      <c r="J119" s="35"/>
      <c r="K119" s="35"/>
      <c r="L119" s="35"/>
    </row>
    <row r="120" spans="1:12" ht="68.25" hidden="1" customHeight="1" x14ac:dyDescent="0.25">
      <c r="A120" s="9">
        <v>106</v>
      </c>
      <c r="B120" s="10" t="s">
        <v>15</v>
      </c>
      <c r="C120" s="10" t="s">
        <v>238</v>
      </c>
      <c r="D120" s="10" t="s">
        <v>249</v>
      </c>
      <c r="E120" s="15" t="s">
        <v>257</v>
      </c>
      <c r="F120" s="15" t="s">
        <v>258</v>
      </c>
      <c r="G120" s="11">
        <v>1198713</v>
      </c>
      <c r="H120" s="35">
        <v>100</v>
      </c>
      <c r="I120" s="35"/>
      <c r="J120" s="35"/>
      <c r="K120" s="35"/>
      <c r="L120" s="35"/>
    </row>
    <row r="121" spans="1:12" ht="68.25" hidden="1" customHeight="1" x14ac:dyDescent="0.25">
      <c r="A121" s="9">
        <v>107</v>
      </c>
      <c r="B121" s="10" t="s">
        <v>15</v>
      </c>
      <c r="C121" s="10" t="s">
        <v>238</v>
      </c>
      <c r="D121" s="10" t="s">
        <v>270</v>
      </c>
      <c r="E121" s="15" t="s">
        <v>271</v>
      </c>
      <c r="F121" s="15" t="s">
        <v>272</v>
      </c>
      <c r="G121" s="11">
        <v>1373718</v>
      </c>
      <c r="H121" s="35">
        <v>70</v>
      </c>
      <c r="I121" s="35"/>
      <c r="J121" s="35"/>
      <c r="K121" s="35"/>
      <c r="L121" s="35"/>
    </row>
    <row r="122" spans="1:12" ht="68.25" hidden="1" customHeight="1" x14ac:dyDescent="0.25">
      <c r="A122" s="9">
        <v>108</v>
      </c>
      <c r="B122" s="10" t="s">
        <v>15</v>
      </c>
      <c r="C122" s="10" t="s">
        <v>238</v>
      </c>
      <c r="D122" s="10" t="s">
        <v>270</v>
      </c>
      <c r="E122" s="15" t="s">
        <v>273</v>
      </c>
      <c r="F122" s="15" t="s">
        <v>274</v>
      </c>
      <c r="G122" s="11">
        <v>3778706</v>
      </c>
      <c r="H122" s="35">
        <v>70</v>
      </c>
      <c r="I122" s="35"/>
      <c r="J122" s="35"/>
      <c r="K122" s="35"/>
      <c r="L122" s="35"/>
    </row>
    <row r="123" spans="1:12" ht="68.25" hidden="1" customHeight="1" x14ac:dyDescent="0.25">
      <c r="A123" s="9">
        <v>109</v>
      </c>
      <c r="B123" s="10" t="s">
        <v>15</v>
      </c>
      <c r="C123" s="10" t="s">
        <v>238</v>
      </c>
      <c r="D123" s="10" t="s">
        <v>270</v>
      </c>
      <c r="E123" s="15" t="s">
        <v>275</v>
      </c>
      <c r="F123" s="15" t="s">
        <v>276</v>
      </c>
      <c r="G123" s="11">
        <v>4051483</v>
      </c>
      <c r="H123" s="35">
        <v>70</v>
      </c>
      <c r="I123" s="35"/>
      <c r="J123" s="35"/>
      <c r="K123" s="35"/>
      <c r="L123" s="35"/>
    </row>
    <row r="124" spans="1:12" ht="68.25" hidden="1" customHeight="1" x14ac:dyDescent="0.25">
      <c r="A124" s="9">
        <v>110</v>
      </c>
      <c r="B124" s="10" t="s">
        <v>15</v>
      </c>
      <c r="C124" s="10" t="s">
        <v>238</v>
      </c>
      <c r="D124" s="10" t="s">
        <v>270</v>
      </c>
      <c r="E124" s="15" t="s">
        <v>277</v>
      </c>
      <c r="F124" s="15" t="s">
        <v>278</v>
      </c>
      <c r="G124" s="11">
        <v>5084831</v>
      </c>
      <c r="H124" s="35">
        <v>70</v>
      </c>
      <c r="I124" s="35"/>
      <c r="J124" s="35"/>
      <c r="K124" s="35"/>
      <c r="L124" s="35"/>
    </row>
    <row r="125" spans="1:12" ht="68.25" hidden="1" customHeight="1" x14ac:dyDescent="0.25">
      <c r="A125" s="9">
        <v>111</v>
      </c>
      <c r="B125" s="10" t="s">
        <v>15</v>
      </c>
      <c r="C125" s="10" t="s">
        <v>238</v>
      </c>
      <c r="D125" s="10" t="s">
        <v>270</v>
      </c>
      <c r="E125" s="15" t="s">
        <v>279</v>
      </c>
      <c r="F125" s="15" t="s">
        <v>280</v>
      </c>
      <c r="G125" s="11">
        <v>2041640</v>
      </c>
      <c r="H125" s="35">
        <v>70</v>
      </c>
      <c r="I125" s="35"/>
      <c r="J125" s="35"/>
      <c r="K125" s="35"/>
      <c r="L125" s="35"/>
    </row>
    <row r="126" spans="1:12" ht="68.25" hidden="1" customHeight="1" x14ac:dyDescent="0.25">
      <c r="A126" s="9">
        <v>112</v>
      </c>
      <c r="B126" s="10" t="s">
        <v>15</v>
      </c>
      <c r="C126" s="10" t="s">
        <v>238</v>
      </c>
      <c r="D126" s="10" t="s">
        <v>259</v>
      </c>
      <c r="E126" s="15" t="s">
        <v>260</v>
      </c>
      <c r="F126" s="15" t="s">
        <v>261</v>
      </c>
      <c r="G126" s="11">
        <v>1819540</v>
      </c>
      <c r="H126" s="35"/>
      <c r="I126" s="35">
        <v>100</v>
      </c>
      <c r="J126" s="35"/>
      <c r="K126" s="35"/>
      <c r="L126" s="35"/>
    </row>
    <row r="127" spans="1:12" ht="68.25" hidden="1" customHeight="1" x14ac:dyDescent="0.25">
      <c r="A127" s="9">
        <v>113</v>
      </c>
      <c r="B127" s="10" t="s">
        <v>15</v>
      </c>
      <c r="C127" s="10" t="s">
        <v>238</v>
      </c>
      <c r="D127" s="10" t="s">
        <v>259</v>
      </c>
      <c r="E127" s="15" t="s">
        <v>262</v>
      </c>
      <c r="F127" s="15" t="s">
        <v>263</v>
      </c>
      <c r="G127" s="11">
        <v>2111316</v>
      </c>
      <c r="H127" s="35"/>
      <c r="I127" s="35">
        <v>100</v>
      </c>
      <c r="J127" s="35"/>
      <c r="K127" s="35"/>
      <c r="L127" s="35"/>
    </row>
    <row r="128" spans="1:12" ht="68.25" hidden="1" customHeight="1" x14ac:dyDescent="0.25">
      <c r="A128" s="9">
        <v>114</v>
      </c>
      <c r="B128" s="10" t="s">
        <v>15</v>
      </c>
      <c r="C128" s="10" t="s">
        <v>238</v>
      </c>
      <c r="D128" s="10" t="s">
        <v>259</v>
      </c>
      <c r="E128" s="15" t="s">
        <v>264</v>
      </c>
      <c r="F128" s="15" t="s">
        <v>265</v>
      </c>
      <c r="G128" s="11">
        <v>2174533</v>
      </c>
      <c r="H128" s="35"/>
      <c r="I128" s="35">
        <v>100</v>
      </c>
      <c r="J128" s="35"/>
      <c r="K128" s="35"/>
      <c r="L128" s="35"/>
    </row>
    <row r="129" spans="1:12" ht="68.25" hidden="1" customHeight="1" x14ac:dyDescent="0.25">
      <c r="A129" s="9">
        <v>115</v>
      </c>
      <c r="B129" s="10" t="s">
        <v>15</v>
      </c>
      <c r="C129" s="10" t="s">
        <v>238</v>
      </c>
      <c r="D129" s="10" t="s">
        <v>259</v>
      </c>
      <c r="E129" s="15" t="s">
        <v>266</v>
      </c>
      <c r="F129" s="15" t="s">
        <v>267</v>
      </c>
      <c r="G129" s="11">
        <v>4676846</v>
      </c>
      <c r="H129" s="35"/>
      <c r="I129" s="35">
        <v>100</v>
      </c>
      <c r="J129" s="35"/>
      <c r="K129" s="35"/>
      <c r="L129" s="35"/>
    </row>
    <row r="130" spans="1:12" ht="68.25" hidden="1" customHeight="1" x14ac:dyDescent="0.25">
      <c r="A130" s="9">
        <v>116</v>
      </c>
      <c r="B130" s="10" t="s">
        <v>15</v>
      </c>
      <c r="C130" s="10" t="s">
        <v>238</v>
      </c>
      <c r="D130" s="10" t="s">
        <v>259</v>
      </c>
      <c r="E130" s="15" t="s">
        <v>268</v>
      </c>
      <c r="F130" s="15" t="s">
        <v>269</v>
      </c>
      <c r="G130" s="11">
        <v>4206855</v>
      </c>
      <c r="H130" s="35"/>
      <c r="I130" s="35">
        <v>100</v>
      </c>
      <c r="J130" s="35"/>
      <c r="K130" s="35"/>
      <c r="L130" s="35"/>
    </row>
    <row r="131" spans="1:12" ht="68.25" hidden="1" customHeight="1" x14ac:dyDescent="0.25">
      <c r="A131" s="9">
        <v>117</v>
      </c>
      <c r="B131" s="10" t="s">
        <v>15</v>
      </c>
      <c r="C131" s="10" t="s">
        <v>246</v>
      </c>
      <c r="D131" s="10" t="s">
        <v>247</v>
      </c>
      <c r="E131" s="15" t="s">
        <v>247</v>
      </c>
      <c r="F131" s="15" t="s">
        <v>248</v>
      </c>
      <c r="G131" s="11">
        <v>3654205</v>
      </c>
      <c r="H131" s="35">
        <v>200</v>
      </c>
      <c r="I131" s="35"/>
      <c r="J131" s="35"/>
      <c r="K131" s="35"/>
      <c r="L131" s="35"/>
    </row>
    <row r="132" spans="1:12" ht="68.25" hidden="1" customHeight="1" x14ac:dyDescent="0.25">
      <c r="A132" s="9">
        <v>118</v>
      </c>
      <c r="B132" s="10" t="s">
        <v>15</v>
      </c>
      <c r="C132" s="10" t="s">
        <v>243</v>
      </c>
      <c r="D132" s="10" t="s">
        <v>244</v>
      </c>
      <c r="E132" s="15" t="s">
        <v>244</v>
      </c>
      <c r="F132" s="15" t="s">
        <v>245</v>
      </c>
      <c r="G132" s="11">
        <v>4821711</v>
      </c>
      <c r="H132" s="35"/>
      <c r="I132" s="35">
        <v>100</v>
      </c>
      <c r="J132" s="35"/>
      <c r="K132" s="35"/>
      <c r="L132" s="35"/>
    </row>
    <row r="133" spans="1:12" ht="68.25" hidden="1" customHeight="1" x14ac:dyDescent="0.25">
      <c r="A133" s="9">
        <v>119</v>
      </c>
      <c r="B133" s="10" t="s">
        <v>15</v>
      </c>
      <c r="C133" s="10" t="s">
        <v>243</v>
      </c>
      <c r="D133" s="10" t="s">
        <v>281</v>
      </c>
      <c r="E133" s="15" t="s">
        <v>282</v>
      </c>
      <c r="F133" s="15" t="s">
        <v>283</v>
      </c>
      <c r="G133" s="11">
        <v>7063270</v>
      </c>
      <c r="H133" s="35">
        <v>60</v>
      </c>
      <c r="I133" s="35"/>
      <c r="J133" s="35"/>
      <c r="K133" s="35"/>
      <c r="L133" s="35"/>
    </row>
    <row r="134" spans="1:12" ht="68.25" hidden="1" customHeight="1" x14ac:dyDescent="0.25">
      <c r="A134" s="9">
        <v>120</v>
      </c>
      <c r="B134" s="10" t="s">
        <v>15</v>
      </c>
      <c r="C134" s="10" t="s">
        <v>243</v>
      </c>
      <c r="D134" s="10" t="s">
        <v>281</v>
      </c>
      <c r="E134" s="15" t="s">
        <v>284</v>
      </c>
      <c r="F134" s="15" t="s">
        <v>285</v>
      </c>
      <c r="G134" s="11">
        <v>6709518</v>
      </c>
      <c r="H134" s="35">
        <v>60</v>
      </c>
      <c r="I134" s="35"/>
      <c r="J134" s="35"/>
      <c r="K134" s="35"/>
      <c r="L134" s="35"/>
    </row>
    <row r="135" spans="1:12" ht="68.25" hidden="1" customHeight="1" x14ac:dyDescent="0.25">
      <c r="A135" s="9">
        <v>121</v>
      </c>
      <c r="B135" s="10" t="s">
        <v>15</v>
      </c>
      <c r="C135" s="10" t="s">
        <v>243</v>
      </c>
      <c r="D135" s="10" t="s">
        <v>281</v>
      </c>
      <c r="E135" s="15" t="s">
        <v>286</v>
      </c>
      <c r="F135" s="15" t="s">
        <v>287</v>
      </c>
      <c r="G135" s="11">
        <v>2581409</v>
      </c>
      <c r="H135" s="35">
        <v>50</v>
      </c>
      <c r="I135" s="35"/>
      <c r="J135" s="35"/>
      <c r="K135" s="35"/>
      <c r="L135" s="35"/>
    </row>
    <row r="136" spans="1:12" ht="68.25" hidden="1" customHeight="1" x14ac:dyDescent="0.25">
      <c r="A136" s="9">
        <v>122</v>
      </c>
      <c r="B136" s="10" t="s">
        <v>15</v>
      </c>
      <c r="C136" s="10" t="s">
        <v>243</v>
      </c>
      <c r="D136" s="10" t="s">
        <v>281</v>
      </c>
      <c r="E136" s="15" t="s">
        <v>288</v>
      </c>
      <c r="F136" s="15" t="s">
        <v>289</v>
      </c>
      <c r="G136" s="11">
        <v>3266690</v>
      </c>
      <c r="H136" s="35">
        <v>50</v>
      </c>
      <c r="I136" s="35"/>
      <c r="J136" s="35"/>
      <c r="K136" s="35"/>
      <c r="L136" s="35"/>
    </row>
    <row r="137" spans="1:12" ht="68.25" hidden="1" customHeight="1" x14ac:dyDescent="0.25">
      <c r="A137" s="9">
        <v>123</v>
      </c>
      <c r="B137" s="10" t="s">
        <v>15</v>
      </c>
      <c r="C137" s="10" t="s">
        <v>243</v>
      </c>
      <c r="D137" s="10" t="s">
        <v>281</v>
      </c>
      <c r="E137" s="15" t="s">
        <v>290</v>
      </c>
      <c r="F137" s="15" t="s">
        <v>291</v>
      </c>
      <c r="G137" s="11">
        <v>1253708</v>
      </c>
      <c r="H137" s="35">
        <v>50</v>
      </c>
      <c r="I137" s="35"/>
      <c r="J137" s="35"/>
      <c r="K137" s="35"/>
      <c r="L137" s="35"/>
    </row>
    <row r="138" spans="1:12" ht="68.25" hidden="1" customHeight="1" x14ac:dyDescent="0.25">
      <c r="A138" s="9">
        <v>124</v>
      </c>
      <c r="B138" s="10" t="s">
        <v>15</v>
      </c>
      <c r="C138" s="10" t="s">
        <v>243</v>
      </c>
      <c r="D138" s="10" t="s">
        <v>281</v>
      </c>
      <c r="E138" s="15" t="s">
        <v>292</v>
      </c>
      <c r="F138" s="15" t="s">
        <v>293</v>
      </c>
      <c r="G138" s="11">
        <v>5280662</v>
      </c>
      <c r="H138" s="35">
        <v>60</v>
      </c>
      <c r="I138" s="35"/>
      <c r="J138" s="35"/>
      <c r="K138" s="35"/>
      <c r="L138" s="35"/>
    </row>
    <row r="139" spans="1:12" ht="68.25" hidden="1" customHeight="1" x14ac:dyDescent="0.25">
      <c r="A139" s="9">
        <v>125</v>
      </c>
      <c r="B139" s="10" t="s">
        <v>15</v>
      </c>
      <c r="C139" s="10" t="s">
        <v>243</v>
      </c>
      <c r="D139" s="10" t="s">
        <v>281</v>
      </c>
      <c r="E139" s="15" t="s">
        <v>294</v>
      </c>
      <c r="F139" s="15" t="s">
        <v>295</v>
      </c>
      <c r="G139" s="11">
        <v>4451762</v>
      </c>
      <c r="H139" s="35">
        <v>60</v>
      </c>
      <c r="I139" s="35"/>
      <c r="J139" s="35"/>
      <c r="K139" s="35"/>
      <c r="L139" s="35"/>
    </row>
    <row r="140" spans="1:12" ht="68.25" hidden="1" customHeight="1" x14ac:dyDescent="0.25">
      <c r="A140" s="9">
        <v>126</v>
      </c>
      <c r="B140" s="10" t="s">
        <v>15</v>
      </c>
      <c r="C140" s="10" t="s">
        <v>243</v>
      </c>
      <c r="D140" s="10" t="s">
        <v>281</v>
      </c>
      <c r="E140" s="15" t="s">
        <v>296</v>
      </c>
      <c r="F140" s="15" t="s">
        <v>297</v>
      </c>
      <c r="G140" s="11">
        <v>5711153</v>
      </c>
      <c r="H140" s="35">
        <v>60</v>
      </c>
      <c r="I140" s="35"/>
      <c r="J140" s="35"/>
      <c r="K140" s="35"/>
      <c r="L140" s="35"/>
    </row>
    <row r="141" spans="1:12" ht="68.25" hidden="1" customHeight="1" x14ac:dyDescent="0.25">
      <c r="A141" s="9">
        <v>127</v>
      </c>
      <c r="B141" s="10" t="s">
        <v>15</v>
      </c>
      <c r="C141" s="10" t="s">
        <v>243</v>
      </c>
      <c r="D141" s="10" t="s">
        <v>281</v>
      </c>
      <c r="E141" s="15" t="s">
        <v>298</v>
      </c>
      <c r="F141" s="15" t="s">
        <v>299</v>
      </c>
      <c r="G141" s="11">
        <v>2245219</v>
      </c>
      <c r="H141" s="35">
        <v>60</v>
      </c>
      <c r="I141" s="35"/>
      <c r="J141" s="35"/>
      <c r="K141" s="35"/>
      <c r="L141" s="35"/>
    </row>
    <row r="142" spans="1:12" ht="68.25" hidden="1" customHeight="1" x14ac:dyDescent="0.25">
      <c r="A142" s="9">
        <v>128</v>
      </c>
      <c r="B142" s="10" t="s">
        <v>15</v>
      </c>
      <c r="C142" s="10" t="s">
        <v>243</v>
      </c>
      <c r="D142" s="10" t="s">
        <v>281</v>
      </c>
      <c r="E142" s="15" t="s">
        <v>300</v>
      </c>
      <c r="F142" s="15" t="s">
        <v>301</v>
      </c>
      <c r="G142" s="11">
        <v>2000462</v>
      </c>
      <c r="H142" s="35">
        <v>60</v>
      </c>
      <c r="I142" s="35"/>
      <c r="J142" s="35"/>
      <c r="K142" s="35"/>
      <c r="L142" s="35"/>
    </row>
    <row r="143" spans="1:12" ht="68.25" hidden="1" customHeight="1" x14ac:dyDescent="0.25">
      <c r="A143" s="9">
        <v>129</v>
      </c>
      <c r="B143" s="10" t="s">
        <v>15</v>
      </c>
      <c r="C143" s="10" t="s">
        <v>243</v>
      </c>
      <c r="D143" s="10" t="s">
        <v>281</v>
      </c>
      <c r="E143" s="15" t="s">
        <v>302</v>
      </c>
      <c r="F143" s="15" t="s">
        <v>303</v>
      </c>
      <c r="G143" s="11">
        <v>4451705</v>
      </c>
      <c r="H143" s="35">
        <v>60</v>
      </c>
      <c r="I143" s="35"/>
      <c r="J143" s="35"/>
      <c r="K143" s="35"/>
      <c r="L143" s="35"/>
    </row>
    <row r="144" spans="1:12" ht="68.25" hidden="1" customHeight="1" x14ac:dyDescent="0.25">
      <c r="A144" s="9">
        <v>130</v>
      </c>
      <c r="B144" s="10" t="s">
        <v>15</v>
      </c>
      <c r="C144" s="10" t="s">
        <v>243</v>
      </c>
      <c r="D144" s="10" t="s">
        <v>281</v>
      </c>
      <c r="E144" s="15" t="s">
        <v>42</v>
      </c>
      <c r="F144" s="15" t="s">
        <v>304</v>
      </c>
      <c r="G144" s="11">
        <v>3979263</v>
      </c>
      <c r="H144" s="35">
        <v>60</v>
      </c>
      <c r="I144" s="35"/>
      <c r="J144" s="35"/>
      <c r="K144" s="35"/>
      <c r="L144" s="35"/>
    </row>
    <row r="145" spans="1:12" ht="68.25" hidden="1" customHeight="1" x14ac:dyDescent="0.25">
      <c r="A145" s="9">
        <v>131</v>
      </c>
      <c r="B145" s="17" t="s">
        <v>20</v>
      </c>
      <c r="C145" s="17" t="s">
        <v>330</v>
      </c>
      <c r="D145" s="10" t="s">
        <v>333</v>
      </c>
      <c r="E145" s="18" t="s">
        <v>333</v>
      </c>
      <c r="F145" s="18" t="s">
        <v>334</v>
      </c>
      <c r="G145" s="11">
        <v>5806760</v>
      </c>
      <c r="H145" s="36"/>
      <c r="I145" s="36"/>
      <c r="J145" s="35">
        <v>100</v>
      </c>
      <c r="K145" s="35"/>
      <c r="L145" s="35"/>
    </row>
    <row r="146" spans="1:12" ht="68.25" hidden="1" customHeight="1" x14ac:dyDescent="0.25">
      <c r="A146" s="9">
        <v>132</v>
      </c>
      <c r="B146" s="17" t="s">
        <v>20</v>
      </c>
      <c r="C146" s="17" t="s">
        <v>330</v>
      </c>
      <c r="D146" s="10" t="s">
        <v>339</v>
      </c>
      <c r="E146" s="15" t="s">
        <v>339</v>
      </c>
      <c r="F146" s="18" t="s">
        <v>340</v>
      </c>
      <c r="G146" s="11">
        <v>4750973</v>
      </c>
      <c r="H146" s="36"/>
      <c r="I146" s="36"/>
      <c r="J146" s="35">
        <v>150</v>
      </c>
      <c r="K146" s="35"/>
      <c r="L146" s="35"/>
    </row>
    <row r="147" spans="1:12" ht="68.25" hidden="1" customHeight="1" x14ac:dyDescent="0.25">
      <c r="A147" s="9">
        <v>133</v>
      </c>
      <c r="B147" s="17" t="s">
        <v>20</v>
      </c>
      <c r="C147" s="17" t="s">
        <v>330</v>
      </c>
      <c r="D147" s="10" t="s">
        <v>331</v>
      </c>
      <c r="E147" s="15" t="s">
        <v>331</v>
      </c>
      <c r="F147" s="18" t="s">
        <v>332</v>
      </c>
      <c r="G147" s="11">
        <v>1166811</v>
      </c>
      <c r="H147" s="36"/>
      <c r="I147" s="36"/>
      <c r="J147" s="35">
        <v>150</v>
      </c>
      <c r="K147" s="35"/>
      <c r="L147" s="35"/>
    </row>
    <row r="148" spans="1:12" ht="68.25" hidden="1" customHeight="1" x14ac:dyDescent="0.35">
      <c r="A148" s="9">
        <v>134</v>
      </c>
    </row>
    <row r="149" spans="1:12" ht="68.25" hidden="1" customHeight="1" x14ac:dyDescent="0.25">
      <c r="A149" s="9">
        <v>135</v>
      </c>
      <c r="B149" s="17" t="s">
        <v>20</v>
      </c>
      <c r="C149" s="17" t="s">
        <v>309</v>
      </c>
      <c r="D149" s="10" t="s">
        <v>341</v>
      </c>
      <c r="E149" s="15" t="s">
        <v>341</v>
      </c>
      <c r="F149" s="18" t="s">
        <v>342</v>
      </c>
      <c r="G149" s="11">
        <v>2011552</v>
      </c>
      <c r="H149" s="36"/>
      <c r="I149" s="36">
        <v>100</v>
      </c>
      <c r="J149" s="35"/>
      <c r="K149" s="35"/>
      <c r="L149" s="35"/>
    </row>
    <row r="150" spans="1:12" ht="68.25" hidden="1" customHeight="1" x14ac:dyDescent="0.25">
      <c r="A150" s="9">
        <v>136</v>
      </c>
      <c r="B150" s="12" t="s">
        <v>20</v>
      </c>
      <c r="C150" s="12" t="s">
        <v>24</v>
      </c>
      <c r="D150" s="10" t="s">
        <v>328</v>
      </c>
      <c r="E150" s="16" t="s">
        <v>328</v>
      </c>
      <c r="F150" s="16" t="s">
        <v>329</v>
      </c>
      <c r="G150" s="13">
        <v>2137194</v>
      </c>
      <c r="H150" s="37">
        <v>100</v>
      </c>
      <c r="I150" s="37"/>
      <c r="J150" s="35"/>
      <c r="K150" s="35"/>
      <c r="L150" s="35"/>
    </row>
    <row r="151" spans="1:12" ht="68.25" hidden="1" customHeight="1" x14ac:dyDescent="0.25">
      <c r="A151" s="9">
        <v>137</v>
      </c>
      <c r="B151" s="12" t="s">
        <v>20</v>
      </c>
      <c r="C151" s="12" t="s">
        <v>24</v>
      </c>
      <c r="D151" s="10" t="s">
        <v>326</v>
      </c>
      <c r="E151" s="16" t="s">
        <v>326</v>
      </c>
      <c r="F151" s="16" t="s">
        <v>327</v>
      </c>
      <c r="G151" s="13">
        <v>5735326</v>
      </c>
      <c r="H151" s="37">
        <v>120</v>
      </c>
      <c r="I151" s="37"/>
      <c r="J151" s="35"/>
      <c r="K151" s="35"/>
      <c r="L151" s="35"/>
    </row>
    <row r="152" spans="1:12" ht="68.25" hidden="1" customHeight="1" x14ac:dyDescent="0.25">
      <c r="A152" s="9">
        <v>138</v>
      </c>
      <c r="B152" s="12" t="s">
        <v>20</v>
      </c>
      <c r="C152" s="12" t="s">
        <v>24</v>
      </c>
      <c r="D152" s="10" t="s">
        <v>316</v>
      </c>
      <c r="E152" s="16" t="s">
        <v>316</v>
      </c>
      <c r="F152" s="16" t="s">
        <v>317</v>
      </c>
      <c r="G152" s="13">
        <v>2816410</v>
      </c>
      <c r="H152" s="37">
        <v>100</v>
      </c>
      <c r="I152" s="37"/>
      <c r="J152" s="35"/>
      <c r="K152" s="35"/>
      <c r="L152" s="35"/>
    </row>
    <row r="153" spans="1:12" ht="68.25" hidden="1" customHeight="1" x14ac:dyDescent="0.25">
      <c r="A153" s="9">
        <v>139</v>
      </c>
      <c r="B153" s="12" t="s">
        <v>20</v>
      </c>
      <c r="C153" s="12" t="s">
        <v>24</v>
      </c>
      <c r="D153" s="10" t="s">
        <v>364</v>
      </c>
      <c r="E153" s="10" t="s">
        <v>364</v>
      </c>
      <c r="F153" s="16" t="s">
        <v>32</v>
      </c>
      <c r="G153" s="13">
        <v>5647681</v>
      </c>
      <c r="H153" s="37"/>
      <c r="I153" s="37"/>
      <c r="J153" s="35">
        <v>150</v>
      </c>
      <c r="K153" s="35"/>
      <c r="L153" s="35"/>
    </row>
    <row r="154" spans="1:12" ht="68.25" hidden="1" customHeight="1" x14ac:dyDescent="0.25">
      <c r="A154" s="9">
        <v>140</v>
      </c>
      <c r="B154" s="12" t="s">
        <v>20</v>
      </c>
      <c r="C154" s="12" t="s">
        <v>24</v>
      </c>
      <c r="D154" s="10" t="s">
        <v>337</v>
      </c>
      <c r="E154" s="16" t="s">
        <v>337</v>
      </c>
      <c r="F154" s="16" t="s">
        <v>338</v>
      </c>
      <c r="G154" s="13">
        <v>5236324</v>
      </c>
      <c r="H154" s="37">
        <v>100</v>
      </c>
      <c r="I154" s="37"/>
      <c r="J154" s="35"/>
      <c r="K154" s="35"/>
      <c r="L154" s="35"/>
    </row>
    <row r="155" spans="1:12" ht="68.25" hidden="1" customHeight="1" x14ac:dyDescent="0.25">
      <c r="A155" s="9">
        <v>141</v>
      </c>
      <c r="B155" s="12" t="s">
        <v>20</v>
      </c>
      <c r="C155" s="12" t="s">
        <v>24</v>
      </c>
      <c r="D155" s="10" t="s">
        <v>41</v>
      </c>
      <c r="E155" s="16" t="s">
        <v>41</v>
      </c>
      <c r="F155" s="16" t="s">
        <v>33</v>
      </c>
      <c r="G155" s="13">
        <v>5684051</v>
      </c>
      <c r="H155" s="37"/>
      <c r="I155" s="37"/>
      <c r="J155" s="35">
        <v>100</v>
      </c>
      <c r="K155" s="35"/>
      <c r="L155" s="35"/>
    </row>
    <row r="156" spans="1:12" ht="68.25" hidden="1" customHeight="1" x14ac:dyDescent="0.25">
      <c r="A156" s="9">
        <v>142</v>
      </c>
      <c r="B156" s="12" t="s">
        <v>20</v>
      </c>
      <c r="C156" s="12" t="s">
        <v>24</v>
      </c>
      <c r="D156" s="10" t="s">
        <v>40</v>
      </c>
      <c r="E156" s="16" t="s">
        <v>40</v>
      </c>
      <c r="F156" s="16" t="s">
        <v>34</v>
      </c>
      <c r="G156" s="13">
        <v>6003579</v>
      </c>
      <c r="H156" s="37"/>
      <c r="I156" s="37"/>
      <c r="J156" s="35">
        <v>150</v>
      </c>
      <c r="K156" s="35"/>
      <c r="L156" s="35"/>
    </row>
    <row r="157" spans="1:12" ht="68.25" hidden="1" customHeight="1" x14ac:dyDescent="0.25">
      <c r="A157" s="9">
        <v>143</v>
      </c>
      <c r="B157" s="12" t="s">
        <v>20</v>
      </c>
      <c r="C157" s="12" t="s">
        <v>24</v>
      </c>
      <c r="D157" s="10" t="s">
        <v>335</v>
      </c>
      <c r="E157" s="16" t="s">
        <v>335</v>
      </c>
      <c r="F157" s="16" t="s">
        <v>336</v>
      </c>
      <c r="G157" s="13">
        <v>1915777</v>
      </c>
      <c r="H157" s="37">
        <v>100</v>
      </c>
      <c r="I157" s="37"/>
      <c r="J157" s="35"/>
      <c r="K157" s="35"/>
      <c r="L157" s="35"/>
    </row>
    <row r="158" spans="1:12" ht="68.25" hidden="1" customHeight="1" x14ac:dyDescent="0.25">
      <c r="A158" s="9">
        <v>144</v>
      </c>
      <c r="B158" s="12" t="s">
        <v>20</v>
      </c>
      <c r="C158" s="12" t="s">
        <v>24</v>
      </c>
      <c r="D158" s="10" t="s">
        <v>324</v>
      </c>
      <c r="E158" s="18" t="s">
        <v>324</v>
      </c>
      <c r="F158" s="16" t="s">
        <v>325</v>
      </c>
      <c r="G158" s="13">
        <v>3759162</v>
      </c>
      <c r="H158" s="37">
        <v>100</v>
      </c>
      <c r="I158" s="37"/>
      <c r="J158" s="35"/>
      <c r="K158" s="35"/>
      <c r="L158" s="35"/>
    </row>
    <row r="159" spans="1:12" ht="68.25" hidden="1" customHeight="1" x14ac:dyDescent="0.25">
      <c r="A159" s="9">
        <v>145</v>
      </c>
      <c r="B159" s="12" t="s">
        <v>20</v>
      </c>
      <c r="C159" s="12" t="s">
        <v>305</v>
      </c>
      <c r="D159" s="10" t="s">
        <v>306</v>
      </c>
      <c r="E159" s="15" t="s">
        <v>387</v>
      </c>
      <c r="F159" s="16" t="s">
        <v>307</v>
      </c>
      <c r="G159" s="13">
        <v>1592522</v>
      </c>
      <c r="H159" s="37">
        <v>250</v>
      </c>
      <c r="I159" s="37"/>
      <c r="J159" s="35"/>
      <c r="K159" s="35"/>
      <c r="L159" s="35"/>
    </row>
    <row r="160" spans="1:12" ht="68.25" hidden="1" customHeight="1" x14ac:dyDescent="0.25">
      <c r="A160" s="9">
        <v>146</v>
      </c>
      <c r="B160" s="12" t="s">
        <v>20</v>
      </c>
      <c r="C160" s="12" t="s">
        <v>25</v>
      </c>
      <c r="D160" s="10" t="s">
        <v>306</v>
      </c>
      <c r="E160" s="15" t="s">
        <v>388</v>
      </c>
      <c r="F160" s="16" t="s">
        <v>308</v>
      </c>
      <c r="G160" s="13">
        <v>2020054</v>
      </c>
      <c r="H160" s="37">
        <v>250</v>
      </c>
      <c r="I160" s="37"/>
      <c r="J160" s="35"/>
      <c r="K160" s="35"/>
      <c r="L160" s="35"/>
    </row>
    <row r="161" spans="1:12" ht="68.25" hidden="1" customHeight="1" x14ac:dyDescent="0.25">
      <c r="A161" s="9">
        <v>147</v>
      </c>
      <c r="B161" s="10" t="s">
        <v>20</v>
      </c>
      <c r="C161" s="10" t="s">
        <v>309</v>
      </c>
      <c r="D161" s="10" t="s">
        <v>306</v>
      </c>
      <c r="E161" s="15" t="s">
        <v>389</v>
      </c>
      <c r="F161" s="15" t="s">
        <v>310</v>
      </c>
      <c r="G161" s="11">
        <v>2131028</v>
      </c>
      <c r="H161" s="35">
        <v>250</v>
      </c>
      <c r="I161" s="35"/>
      <c r="J161" s="35"/>
      <c r="K161" s="35"/>
      <c r="L161" s="35"/>
    </row>
    <row r="162" spans="1:12" ht="68.25" hidden="1" customHeight="1" x14ac:dyDescent="0.25">
      <c r="A162" s="9">
        <v>148</v>
      </c>
      <c r="B162" s="12" t="s">
        <v>20</v>
      </c>
      <c r="C162" s="12" t="s">
        <v>25</v>
      </c>
      <c r="D162" s="10" t="s">
        <v>306</v>
      </c>
      <c r="E162" s="15" t="s">
        <v>390</v>
      </c>
      <c r="F162" s="16" t="s">
        <v>311</v>
      </c>
      <c r="G162" s="13">
        <v>2156209</v>
      </c>
      <c r="H162" s="37">
        <v>180</v>
      </c>
      <c r="I162" s="37"/>
      <c r="J162" s="35"/>
      <c r="K162" s="35"/>
      <c r="L162" s="35"/>
    </row>
    <row r="163" spans="1:12" ht="68.25" hidden="1" customHeight="1" x14ac:dyDescent="0.25">
      <c r="A163" s="9">
        <v>149</v>
      </c>
      <c r="B163" s="12" t="s">
        <v>20</v>
      </c>
      <c r="C163" s="12" t="s">
        <v>25</v>
      </c>
      <c r="D163" s="10" t="s">
        <v>306</v>
      </c>
      <c r="E163" s="15" t="s">
        <v>391</v>
      </c>
      <c r="F163" s="16" t="s">
        <v>312</v>
      </c>
      <c r="G163" s="13">
        <v>3902271</v>
      </c>
      <c r="H163" s="37">
        <v>120</v>
      </c>
      <c r="I163" s="37"/>
      <c r="J163" s="35"/>
      <c r="K163" s="35"/>
      <c r="L163" s="35"/>
    </row>
    <row r="164" spans="1:12" ht="68.25" hidden="1" customHeight="1" x14ac:dyDescent="0.25">
      <c r="A164" s="9">
        <v>150</v>
      </c>
      <c r="B164" s="12" t="s">
        <v>20</v>
      </c>
      <c r="C164" s="12" t="s">
        <v>25</v>
      </c>
      <c r="D164" s="10" t="s">
        <v>306</v>
      </c>
      <c r="E164" s="18" t="s">
        <v>392</v>
      </c>
      <c r="F164" s="16" t="s">
        <v>313</v>
      </c>
      <c r="G164" s="13">
        <v>2556866</v>
      </c>
      <c r="H164" s="37">
        <v>110</v>
      </c>
      <c r="I164" s="37"/>
      <c r="J164" s="35"/>
      <c r="K164" s="35"/>
      <c r="L164" s="35"/>
    </row>
    <row r="165" spans="1:12" ht="68.25" hidden="1" customHeight="1" x14ac:dyDescent="0.25">
      <c r="A165" s="9">
        <v>151</v>
      </c>
      <c r="B165" s="12" t="s">
        <v>20</v>
      </c>
      <c r="C165" s="12" t="s">
        <v>25</v>
      </c>
      <c r="D165" s="10" t="s">
        <v>306</v>
      </c>
      <c r="E165" s="16" t="s">
        <v>393</v>
      </c>
      <c r="F165" s="16" t="s">
        <v>314</v>
      </c>
      <c r="G165" s="13">
        <v>4302973</v>
      </c>
      <c r="H165" s="37">
        <v>200</v>
      </c>
      <c r="I165" s="37"/>
      <c r="J165" s="35"/>
      <c r="K165" s="35"/>
      <c r="L165" s="35"/>
    </row>
    <row r="166" spans="1:12" ht="68.25" hidden="1" customHeight="1" x14ac:dyDescent="0.25">
      <c r="A166" s="9">
        <v>152</v>
      </c>
      <c r="B166" s="12" t="s">
        <v>20</v>
      </c>
      <c r="C166" s="12" t="s">
        <v>25</v>
      </c>
      <c r="D166" s="10" t="s">
        <v>306</v>
      </c>
      <c r="E166" s="16" t="s">
        <v>394</v>
      </c>
      <c r="F166" s="16" t="s">
        <v>315</v>
      </c>
      <c r="G166" s="14">
        <v>3006290</v>
      </c>
      <c r="H166" s="37">
        <v>200</v>
      </c>
      <c r="I166" s="37"/>
      <c r="J166" s="35"/>
      <c r="K166" s="35"/>
      <c r="L166" s="35"/>
    </row>
    <row r="167" spans="1:12" ht="68.25" hidden="1" customHeight="1" x14ac:dyDescent="0.25">
      <c r="A167" s="9">
        <v>153</v>
      </c>
      <c r="B167" s="12" t="s">
        <v>20</v>
      </c>
      <c r="C167" s="12" t="s">
        <v>25</v>
      </c>
      <c r="D167" s="10" t="s">
        <v>343</v>
      </c>
      <c r="E167" s="16" t="s">
        <v>343</v>
      </c>
      <c r="F167" s="16" t="s">
        <v>344</v>
      </c>
      <c r="G167" s="13">
        <v>2918799</v>
      </c>
      <c r="H167" s="37">
        <v>200</v>
      </c>
      <c r="I167" s="37"/>
      <c r="J167" s="35"/>
      <c r="K167" s="35"/>
      <c r="L167" s="35"/>
    </row>
    <row r="168" spans="1:12" ht="68.25" hidden="1" customHeight="1" x14ac:dyDescent="0.25">
      <c r="A168" s="9">
        <v>154</v>
      </c>
      <c r="B168" s="12" t="s">
        <v>20</v>
      </c>
      <c r="C168" s="12" t="s">
        <v>31</v>
      </c>
      <c r="D168" s="10" t="s">
        <v>322</v>
      </c>
      <c r="E168" s="18" t="s">
        <v>322</v>
      </c>
      <c r="F168" s="16" t="s">
        <v>323</v>
      </c>
      <c r="G168" s="13">
        <v>3003627</v>
      </c>
      <c r="H168" s="37">
        <v>100</v>
      </c>
      <c r="I168" s="37"/>
      <c r="J168" s="35"/>
      <c r="K168" s="35"/>
      <c r="L168" s="35"/>
    </row>
    <row r="169" spans="1:12" ht="68.25" hidden="1" customHeight="1" x14ac:dyDescent="0.25">
      <c r="A169" s="9">
        <v>155</v>
      </c>
      <c r="B169" s="12" t="s">
        <v>20</v>
      </c>
      <c r="C169" s="12" t="s">
        <v>31</v>
      </c>
      <c r="D169" s="10" t="s">
        <v>318</v>
      </c>
      <c r="E169" s="18" t="s">
        <v>318</v>
      </c>
      <c r="F169" s="16" t="s">
        <v>319</v>
      </c>
      <c r="G169" s="13">
        <v>2842080</v>
      </c>
      <c r="H169" s="37">
        <v>55</v>
      </c>
      <c r="I169" s="37"/>
      <c r="J169" s="35"/>
      <c r="K169" s="35"/>
      <c r="L169" s="35"/>
    </row>
    <row r="170" spans="1:12" ht="68.25" hidden="1" customHeight="1" x14ac:dyDescent="0.25">
      <c r="A170" s="9">
        <v>156</v>
      </c>
      <c r="B170" s="12" t="s">
        <v>20</v>
      </c>
      <c r="C170" s="12" t="s">
        <v>31</v>
      </c>
      <c r="D170" s="10" t="s">
        <v>320</v>
      </c>
      <c r="E170" s="18" t="s">
        <v>320</v>
      </c>
      <c r="F170" s="16" t="s">
        <v>321</v>
      </c>
      <c r="G170" s="13">
        <v>10296357</v>
      </c>
      <c r="H170" s="37">
        <v>85</v>
      </c>
      <c r="I170" s="37"/>
      <c r="J170" s="35"/>
      <c r="K170" s="35"/>
      <c r="L170" s="35"/>
    </row>
    <row r="171" spans="1:12" ht="68.25" hidden="1" customHeight="1" x14ac:dyDescent="0.25">
      <c r="A171" s="9">
        <v>157</v>
      </c>
      <c r="B171" s="12" t="s">
        <v>28</v>
      </c>
      <c r="C171" s="12" t="s">
        <v>345</v>
      </c>
      <c r="D171" s="10" t="s">
        <v>346</v>
      </c>
      <c r="E171" s="15" t="s">
        <v>346</v>
      </c>
      <c r="F171" s="16" t="s">
        <v>347</v>
      </c>
      <c r="G171" s="13">
        <v>3315935</v>
      </c>
      <c r="H171" s="37"/>
      <c r="I171" s="37">
        <v>200</v>
      </c>
      <c r="J171" s="35"/>
      <c r="K171" s="35"/>
      <c r="L171" s="35"/>
    </row>
    <row r="172" spans="1:12" ht="68.25" hidden="1" customHeight="1" x14ac:dyDescent="0.25">
      <c r="A172" s="9">
        <v>158</v>
      </c>
      <c r="B172" s="12" t="s">
        <v>28</v>
      </c>
      <c r="C172" s="12" t="s">
        <v>348</v>
      </c>
      <c r="D172" s="10" t="s">
        <v>349</v>
      </c>
      <c r="E172" s="15" t="s">
        <v>349</v>
      </c>
      <c r="F172" s="16" t="s">
        <v>350</v>
      </c>
      <c r="G172" s="13">
        <v>2247165</v>
      </c>
      <c r="H172" s="37">
        <v>100</v>
      </c>
      <c r="I172" s="37"/>
      <c r="J172" s="35"/>
      <c r="K172" s="35"/>
      <c r="L172" s="35"/>
    </row>
    <row r="173" spans="1:12" ht="68.25" hidden="1" customHeight="1" x14ac:dyDescent="0.25">
      <c r="A173" s="9">
        <v>159</v>
      </c>
      <c r="B173" s="12" t="s">
        <v>28</v>
      </c>
      <c r="C173" s="12" t="s">
        <v>29</v>
      </c>
      <c r="D173" s="10" t="s">
        <v>351</v>
      </c>
      <c r="E173" s="15" t="s">
        <v>351</v>
      </c>
      <c r="F173" s="16" t="s">
        <v>38</v>
      </c>
      <c r="G173" s="13">
        <v>894651</v>
      </c>
      <c r="H173" s="37">
        <v>120</v>
      </c>
      <c r="I173" s="37"/>
      <c r="J173" s="35"/>
      <c r="K173" s="35"/>
      <c r="L173" s="35"/>
    </row>
    <row r="174" spans="1:12" ht="68.25" hidden="1" customHeight="1" x14ac:dyDescent="0.25">
      <c r="A174" s="9">
        <v>160</v>
      </c>
      <c r="B174" s="12" t="s">
        <v>17</v>
      </c>
      <c r="C174" s="12" t="s">
        <v>352</v>
      </c>
      <c r="D174" s="10" t="s">
        <v>353</v>
      </c>
      <c r="E174" s="16" t="s">
        <v>353</v>
      </c>
      <c r="F174" s="16" t="s">
        <v>354</v>
      </c>
      <c r="G174" s="13">
        <v>7174797</v>
      </c>
      <c r="H174" s="37"/>
      <c r="I174" s="37"/>
      <c r="J174" s="35">
        <v>100</v>
      </c>
      <c r="K174" s="35"/>
      <c r="L174" s="35"/>
    </row>
    <row r="175" spans="1:12" ht="68.25" hidden="1" customHeight="1" x14ac:dyDescent="0.25">
      <c r="A175" s="9">
        <v>161</v>
      </c>
      <c r="B175" s="9" t="s">
        <v>17</v>
      </c>
      <c r="C175" s="9" t="s">
        <v>352</v>
      </c>
      <c r="D175" s="10" t="s">
        <v>355</v>
      </c>
      <c r="E175" s="16" t="s">
        <v>355</v>
      </c>
      <c r="F175" s="16" t="s">
        <v>356</v>
      </c>
      <c r="G175" s="13">
        <v>3292832</v>
      </c>
      <c r="H175" s="37"/>
      <c r="I175" s="37">
        <v>120</v>
      </c>
      <c r="J175" s="35"/>
      <c r="K175" s="35"/>
      <c r="L175" s="35"/>
    </row>
    <row r="176" spans="1:12" ht="66" customHeight="1" thickBot="1" x14ac:dyDescent="0.4">
      <c r="A176" s="26" t="s">
        <v>51</v>
      </c>
      <c r="B176" s="27"/>
      <c r="C176" s="27"/>
      <c r="D176" s="27"/>
      <c r="E176" s="27"/>
      <c r="F176" s="27"/>
      <c r="G176" s="28"/>
      <c r="H176" s="29">
        <f>SUBTOTAL(109,Tabla313[[ Cantidad de personas  Atendidas 1RA ENTREGA]])</f>
        <v>2050</v>
      </c>
      <c r="I176" s="29">
        <f>SUBTOTAL(109,Tabla313[[ Cantidad de personas  Atendidas 2DA ENTREGA]])</f>
        <v>0</v>
      </c>
      <c r="J176" s="29">
        <f>SUBTOTAL(109,Tabla313[[ Cantidad de personas  Atendidas 3RA ENTREGA]])</f>
        <v>0</v>
      </c>
      <c r="K176" s="29">
        <f>SUBTOTAL(109,Tabla313[Cantidad de personas  Atendidas 4TA ENTREGA])</f>
        <v>0</v>
      </c>
      <c r="L176" s="29">
        <f>SUBTOTAL(109,Tabla313[Cantidad de personas  Atendidas 5TA ENTREGA])</f>
        <v>0</v>
      </c>
    </row>
    <row r="177" spans="1:12" ht="43.5" customHeight="1" thickTop="1" x14ac:dyDescent="0.35">
      <c r="A177" s="19" t="s">
        <v>52</v>
      </c>
      <c r="B177" s="20"/>
      <c r="C177" s="20"/>
      <c r="D177" s="20"/>
      <c r="E177" s="20"/>
      <c r="F177" s="20"/>
      <c r="G177" s="20"/>
      <c r="H177" s="30">
        <f>+Tabla313[[#Totals],[ Cantidad de personas  Atendidas 2DA ENTREGA]]+Tabla313[[#Totals],[ Cantidad de personas  Atendidas 1RA ENTREGA]]+Tabla313[[#Totals],[ Cantidad de personas  Atendidas 3RA ENTREGA]]+Tabla313[[#Totals],[Cantidad de personas  Atendidas 4TA ENTREGA]]+Tabla313[[#Totals],[Cantidad de personas  Atendidas 5TA ENTREGA]]</f>
        <v>2050</v>
      </c>
      <c r="I177" s="30"/>
      <c r="J177" s="30"/>
      <c r="K177" s="30"/>
      <c r="L177" s="30"/>
    </row>
    <row r="178" spans="1:12" s="6" customFormat="1" ht="49.5" customHeight="1" x14ac:dyDescent="0.35">
      <c r="A178" s="5"/>
      <c r="B178" s="5"/>
      <c r="C178" s="5"/>
      <c r="D178" s="5"/>
      <c r="E178" s="5"/>
      <c r="F178" s="5"/>
      <c r="G178" s="7"/>
      <c r="H178" s="3"/>
      <c r="I178" s="3"/>
      <c r="J178" s="3"/>
      <c r="K178" s="3"/>
      <c r="L178" s="3"/>
    </row>
    <row r="179" spans="1:12" s="6" customFormat="1" ht="40.5" customHeight="1" x14ac:dyDescent="0.35">
      <c r="A179" s="5"/>
      <c r="B179" s="5"/>
      <c r="C179" s="5"/>
      <c r="D179" s="5"/>
      <c r="E179" s="5"/>
      <c r="F179" s="5"/>
      <c r="G179" s="7"/>
      <c r="H179" s="3"/>
      <c r="I179" s="3"/>
      <c r="J179" s="3"/>
      <c r="K179" s="3"/>
      <c r="L179" s="3"/>
    </row>
    <row r="180" spans="1:12" x14ac:dyDescent="0.35">
      <c r="A180" s="5"/>
      <c r="B180" s="5"/>
      <c r="C180" s="5"/>
      <c r="D180" s="5"/>
      <c r="E180" s="5"/>
      <c r="F180" s="5"/>
      <c r="G180" s="7"/>
      <c r="H180" s="3"/>
      <c r="I180" s="3"/>
      <c r="J180" s="3"/>
      <c r="K180" s="3"/>
      <c r="L180" s="3"/>
    </row>
    <row r="181" spans="1:12" x14ac:dyDescent="0.35">
      <c r="A181" s="5"/>
      <c r="B181" s="5"/>
      <c r="C181" s="5"/>
      <c r="D181" s="5"/>
      <c r="E181" s="5"/>
      <c r="F181" s="5"/>
      <c r="G181" s="7"/>
      <c r="H181" s="3"/>
      <c r="I181" s="3"/>
      <c r="J181" s="3"/>
      <c r="K181" s="3"/>
      <c r="L181" s="3"/>
    </row>
    <row r="182" spans="1:12" x14ac:dyDescent="0.35">
      <c r="A182" s="5"/>
      <c r="B182" s="5"/>
      <c r="C182" s="5"/>
      <c r="D182" s="5"/>
      <c r="E182" s="5"/>
      <c r="F182" s="5"/>
      <c r="G182" s="5"/>
      <c r="H182" s="3"/>
      <c r="I182" s="3"/>
      <c r="J182" s="3"/>
      <c r="K182" s="3"/>
      <c r="L182" s="3"/>
    </row>
    <row r="183" spans="1:12" x14ac:dyDescent="0.35">
      <c r="A183" s="5"/>
      <c r="B183" s="5"/>
      <c r="C183" s="5"/>
      <c r="D183" s="5"/>
      <c r="E183" s="5"/>
      <c r="F183" s="5"/>
      <c r="G183" s="5"/>
      <c r="H183" s="3"/>
      <c r="I183" s="3"/>
      <c r="J183" s="3"/>
      <c r="K183" s="3"/>
      <c r="L183" s="3"/>
    </row>
  </sheetData>
  <mergeCells count="7">
    <mergeCell ref="H177:L177"/>
    <mergeCell ref="A177:G177"/>
    <mergeCell ref="A6:L6"/>
    <mergeCell ref="A8:L8"/>
    <mergeCell ref="F13:G13"/>
    <mergeCell ref="H13:L13"/>
    <mergeCell ref="A11:L11"/>
  </mergeCells>
  <conditionalFormatting sqref="Q13 H178:H183 H16:H23 H25:H78 H89:H147 H149:H175">
    <cfRule type="cellIs" dxfId="506" priority="1541" operator="greaterThan">
      <formula>0</formula>
    </cfRule>
  </conditionalFormatting>
  <conditionalFormatting sqref="R13">
    <cfRule type="cellIs" dxfId="505" priority="1537" operator="greaterThan">
      <formula>0</formula>
    </cfRule>
    <cfRule type="cellIs" dxfId="504" priority="1540" operator="greaterThan">
      <formula>0</formula>
    </cfRule>
  </conditionalFormatting>
  <conditionalFormatting sqref="M13 I178:I183 H177 I16:I23 I25:I78 I89:I147 I149:I175">
    <cfRule type="cellIs" dxfId="503" priority="1539" operator="greaterThan">
      <formula>0</formula>
    </cfRule>
  </conditionalFormatting>
  <conditionalFormatting sqref="S13">
    <cfRule type="cellIs" dxfId="502" priority="1535" operator="greaterThan">
      <formula>0</formula>
    </cfRule>
    <cfRule type="cellIs" dxfId="501" priority="1538" operator="greaterThan">
      <formula>0</formula>
    </cfRule>
  </conditionalFormatting>
  <conditionalFormatting sqref="N13 J178:J183 J16:J23 J25:J78 J89:J147 J149:J156 J161">
    <cfRule type="cellIs" dxfId="500" priority="1536" operator="greaterThan">
      <formula>0</formula>
    </cfRule>
  </conditionalFormatting>
  <conditionalFormatting sqref="T13 O13 K178:K183 K16:K23 K25:K78 K89:K147 K149:K156 K161">
    <cfRule type="cellIs" dxfId="499" priority="1534" operator="greaterThan">
      <formula>0</formula>
    </cfRule>
  </conditionalFormatting>
  <conditionalFormatting sqref="U13 P13 L178:L183 L16:L23 L25:L78 L89:L147 L149:L156 L161">
    <cfRule type="cellIs" dxfId="498" priority="1533" operator="greaterThan">
      <formula>0</formula>
    </cfRule>
  </conditionalFormatting>
  <conditionalFormatting sqref="B176 F25:F31 B25:E26 B16:F23 E64:E67 F54:F74 B68:E68 B76:F77 F105:F112 F114:F116 D105:D112 D114 B89:F104 B113:F113 F120:F131 D157:D175 F133:F147 F149 F157:F175">
    <cfRule type="containsText" dxfId="497" priority="1022" operator="containsText" text="MODALIDAD">
      <formula>NOT(ISERROR(SEARCH("MODALIDAD",B16)))</formula>
    </cfRule>
  </conditionalFormatting>
  <conditionalFormatting sqref="C176">
    <cfRule type="containsText" dxfId="496" priority="1021" operator="containsText" text="MODALIDAD">
      <formula>NOT(ISERROR(SEARCH("MODALIDAD",C176)))</formula>
    </cfRule>
  </conditionalFormatting>
  <conditionalFormatting sqref="D176">
    <cfRule type="containsText" dxfId="495" priority="1020" operator="containsText" text="MODALIDAD">
      <formula>NOT(ISERROR(SEARCH("MODALIDAD",D176)))</formula>
    </cfRule>
  </conditionalFormatting>
  <conditionalFormatting sqref="F176">
    <cfRule type="containsText" dxfId="494" priority="1019" operator="containsText" text="MODALIDAD">
      <formula>NOT(ISERROR(SEARCH("MODALIDAD",F176)))</formula>
    </cfRule>
  </conditionalFormatting>
  <conditionalFormatting sqref="E176">
    <cfRule type="containsText" dxfId="493" priority="1018" operator="containsText" text="MODALIDAD">
      <formula>NOT(ISERROR(SEARCH("MODALIDAD",E176)))</formula>
    </cfRule>
  </conditionalFormatting>
  <conditionalFormatting sqref="E105">
    <cfRule type="containsText" dxfId="492" priority="370" operator="containsText" text="MODALIDAD">
      <formula>NOT(ISERROR(SEARCH("MODALIDAD",E105)))</formula>
    </cfRule>
  </conditionalFormatting>
  <conditionalFormatting sqref="E107">
    <cfRule type="containsText" dxfId="491" priority="369" operator="containsText" text="MODALIDAD">
      <formula>NOT(ISERROR(SEARCH("MODALIDAD",E107)))</formula>
    </cfRule>
  </conditionalFormatting>
  <conditionalFormatting sqref="E107">
    <cfRule type="containsText" dxfId="490" priority="368" operator="containsText" text="MODALIDAD">
      <formula>NOT(ISERROR(SEARCH("MODALIDAD",E107)))</formula>
    </cfRule>
  </conditionalFormatting>
  <conditionalFormatting sqref="E108">
    <cfRule type="containsText" dxfId="489" priority="367" operator="containsText" text="MODALIDAD">
      <formula>NOT(ISERROR(SEARCH("MODALIDAD",E108)))</formula>
    </cfRule>
  </conditionalFormatting>
  <conditionalFormatting sqref="E108">
    <cfRule type="containsText" dxfId="488" priority="366" operator="containsText" text="MODALIDAD">
      <formula>NOT(ISERROR(SEARCH("MODALIDAD",E108)))</formula>
    </cfRule>
  </conditionalFormatting>
  <conditionalFormatting sqref="E114">
    <cfRule type="containsText" dxfId="487" priority="365" operator="containsText" text="MODALIDAD">
      <formula>NOT(ISERROR(SEARCH("MODALIDAD",E114)))</formula>
    </cfRule>
  </conditionalFormatting>
  <conditionalFormatting sqref="E114">
    <cfRule type="containsText" dxfId="486" priority="364" operator="containsText" text="MODALIDAD">
      <formula>NOT(ISERROR(SEARCH("MODALIDAD",E114)))</formula>
    </cfRule>
  </conditionalFormatting>
  <conditionalFormatting sqref="E106">
    <cfRule type="containsText" dxfId="485" priority="363" operator="containsText" text="MODALIDAD">
      <formula>NOT(ISERROR(SEARCH("MODALIDAD",E106)))</formula>
    </cfRule>
  </conditionalFormatting>
  <conditionalFormatting sqref="E106">
    <cfRule type="containsText" dxfId="484" priority="362" operator="containsText" text="MODALIDAD">
      <formula>NOT(ISERROR(SEARCH("MODALIDAD",E106)))</formula>
    </cfRule>
  </conditionalFormatting>
  <conditionalFormatting sqref="E112:E113">
    <cfRule type="containsText" dxfId="483" priority="361" operator="containsText" text="MODALIDAD">
      <formula>NOT(ISERROR(SEARCH("MODALIDAD",E112)))</formula>
    </cfRule>
  </conditionalFormatting>
  <conditionalFormatting sqref="E112:E113">
    <cfRule type="containsText" dxfId="482" priority="360" operator="containsText" text="MODALIDAD">
      <formula>NOT(ISERROR(SEARCH("MODALIDAD",E112)))</formula>
    </cfRule>
  </conditionalFormatting>
  <conditionalFormatting sqref="E111">
    <cfRule type="containsText" dxfId="481" priority="359" operator="containsText" text="MODALIDAD">
      <formula>NOT(ISERROR(SEARCH("MODALIDAD",E111)))</formula>
    </cfRule>
  </conditionalFormatting>
  <conditionalFormatting sqref="E111">
    <cfRule type="containsText" dxfId="480" priority="358" operator="containsText" text="MODALIDAD">
      <formula>NOT(ISERROR(SEARCH("MODALIDAD",E111)))</formula>
    </cfRule>
  </conditionalFormatting>
  <conditionalFormatting sqref="E110">
    <cfRule type="containsText" dxfId="479" priority="357" operator="containsText" text="MODALIDAD">
      <formula>NOT(ISERROR(SEARCH("MODALIDAD",E110)))</formula>
    </cfRule>
  </conditionalFormatting>
  <conditionalFormatting sqref="E110">
    <cfRule type="containsText" dxfId="478" priority="356" operator="containsText" text="MODALIDAD">
      <formula>NOT(ISERROR(SEARCH("MODALIDAD",E110)))</formula>
    </cfRule>
  </conditionalFormatting>
  <conditionalFormatting sqref="E109">
    <cfRule type="containsText" dxfId="477" priority="355" operator="containsText" text="MODALIDAD">
      <formula>NOT(ISERROR(SEARCH("MODALIDAD",E109)))</formula>
    </cfRule>
  </conditionalFormatting>
  <conditionalFormatting sqref="E109">
    <cfRule type="containsText" dxfId="476" priority="354" operator="containsText" text="MODALIDAD">
      <formula>NOT(ISERROR(SEARCH("MODALIDAD",E109)))</formula>
    </cfRule>
  </conditionalFormatting>
  <conditionalFormatting sqref="B46:C46">
    <cfRule type="containsText" dxfId="475" priority="307" operator="containsText" text="MODALIDAD">
      <formula>NOT(ISERROR(SEARCH("MODALIDAD",B46)))</formula>
    </cfRule>
  </conditionalFormatting>
  <conditionalFormatting sqref="D43:D45">
    <cfRule type="containsText" dxfId="474" priority="306" operator="containsText" text="MODALIDAD">
      <formula>NOT(ISERROR(SEARCH("MODALIDAD",D43)))</formula>
    </cfRule>
  </conditionalFormatting>
  <conditionalFormatting sqref="B43:C45">
    <cfRule type="containsText" dxfId="473" priority="305" operator="containsText" text="MODALIDAD">
      <formula>NOT(ISERROR(SEARCH("MODALIDAD",B43)))</formula>
    </cfRule>
  </conditionalFormatting>
  <conditionalFormatting sqref="E42">
    <cfRule type="containsText" dxfId="472" priority="304" operator="containsText" text="MODALIDAD">
      <formula>NOT(ISERROR(SEARCH("MODALIDAD",E42)))</formula>
    </cfRule>
  </conditionalFormatting>
  <conditionalFormatting sqref="D42">
    <cfRule type="containsText" dxfId="471" priority="303" operator="containsText" text="MODALIDAD">
      <formula>NOT(ISERROR(SEARCH("MODALIDAD",D42)))</formula>
    </cfRule>
  </conditionalFormatting>
  <conditionalFormatting sqref="E41">
    <cfRule type="containsText" dxfId="470" priority="302" operator="containsText" text="MODALIDAD">
      <formula>NOT(ISERROR(SEARCH("MODALIDAD",E41)))</formula>
    </cfRule>
  </conditionalFormatting>
  <conditionalFormatting sqref="B40">
    <cfRule type="containsText" dxfId="469" priority="301" operator="containsText" text="MODALIDAD">
      <formula>NOT(ISERROR(SEARCH("MODALIDAD",B40)))</formula>
    </cfRule>
  </conditionalFormatting>
  <conditionalFormatting sqref="C40">
    <cfRule type="containsText" dxfId="468" priority="300" operator="containsText" text="MODALIDAD">
      <formula>NOT(ISERROR(SEARCH("MODALIDAD",C40)))</formula>
    </cfRule>
  </conditionalFormatting>
  <conditionalFormatting sqref="C40">
    <cfRule type="containsText" dxfId="467" priority="299" operator="containsText" text="MODALIDAD">
      <formula>NOT(ISERROR(SEARCH("MODALIDAD",C40)))</formula>
    </cfRule>
  </conditionalFormatting>
  <conditionalFormatting sqref="E40">
    <cfRule type="containsText" dxfId="466" priority="298" operator="containsText" text="MODALIDAD">
      <formula>NOT(ISERROR(SEARCH("MODALIDAD",E40)))</formula>
    </cfRule>
  </conditionalFormatting>
  <conditionalFormatting sqref="E115">
    <cfRule type="containsText" dxfId="465" priority="296" operator="containsText" text="MODALIDAD">
      <formula>NOT(ISERROR(SEARCH("MODALIDAD",E115)))</formula>
    </cfRule>
  </conditionalFormatting>
  <conditionalFormatting sqref="E115">
    <cfRule type="containsText" dxfId="464" priority="295" operator="containsText" text="MODALIDAD">
      <formula>NOT(ISERROR(SEARCH("MODALIDAD",E115)))</formula>
    </cfRule>
  </conditionalFormatting>
  <conditionalFormatting sqref="E116">
    <cfRule type="containsText" dxfId="463" priority="294" operator="containsText" text="MODALIDAD">
      <formula>NOT(ISERROR(SEARCH("MODALIDAD",E116)))</formula>
    </cfRule>
  </conditionalFormatting>
  <conditionalFormatting sqref="E116">
    <cfRule type="containsText" dxfId="462" priority="293" operator="containsText" text="MODALIDAD">
      <formula>NOT(ISERROR(SEARCH("MODALIDAD",E116)))</formula>
    </cfRule>
  </conditionalFormatting>
  <conditionalFormatting sqref="D118">
    <cfRule type="containsText" dxfId="461" priority="291" operator="containsText" text="MODALIDAD">
      <formula>NOT(ISERROR(SEARCH("MODALIDAD",D118)))</formula>
    </cfRule>
  </conditionalFormatting>
  <conditionalFormatting sqref="B118:C118">
    <cfRule type="containsText" dxfId="460" priority="290" operator="containsText" text="MODALIDAD">
      <formula>NOT(ISERROR(SEARCH("MODALIDAD",B118)))</formula>
    </cfRule>
  </conditionalFormatting>
  <conditionalFormatting sqref="B118:C118">
    <cfRule type="containsText" dxfId="459" priority="289" operator="containsText" text="MODALIDAD">
      <formula>NOT(ISERROR(SEARCH("MODALIDAD",B118)))</formula>
    </cfRule>
  </conditionalFormatting>
  <conditionalFormatting sqref="D119">
    <cfRule type="containsText" dxfId="458" priority="288" operator="containsText" text="MODALIDAD">
      <formula>NOT(ISERROR(SEARCH("MODALIDAD",D119)))</formula>
    </cfRule>
  </conditionalFormatting>
  <conditionalFormatting sqref="D119">
    <cfRule type="containsText" dxfId="457" priority="287" operator="containsText" text="MODALIDAD">
      <formula>NOT(ISERROR(SEARCH("MODALIDAD",D119)))</formula>
    </cfRule>
  </conditionalFormatting>
  <conditionalFormatting sqref="B119:C119">
    <cfRule type="containsText" dxfId="456" priority="286" operator="containsText" text="MODALIDAD">
      <formula>NOT(ISERROR(SEARCH("MODALIDAD",B119)))</formula>
    </cfRule>
  </conditionalFormatting>
  <conditionalFormatting sqref="B119:C119">
    <cfRule type="containsText" dxfId="455" priority="285" operator="containsText" text="MODALIDAD">
      <formula>NOT(ISERROR(SEARCH("MODALIDAD",B119)))</formula>
    </cfRule>
  </conditionalFormatting>
  <conditionalFormatting sqref="D122">
    <cfRule type="containsText" dxfId="454" priority="284" operator="containsText" text="MODALIDAD">
      <formula>NOT(ISERROR(SEARCH("MODALIDAD",D122)))</formula>
    </cfRule>
  </conditionalFormatting>
  <conditionalFormatting sqref="D122">
    <cfRule type="containsText" dxfId="453" priority="283" operator="containsText" text="MODALIDAD">
      <formula>NOT(ISERROR(SEARCH("MODALIDAD",D122)))</formula>
    </cfRule>
  </conditionalFormatting>
  <conditionalFormatting sqref="B122:C122">
    <cfRule type="containsText" dxfId="452" priority="282" operator="containsText" text="MODALIDAD">
      <formula>NOT(ISERROR(SEARCH("MODALIDAD",B122)))</formula>
    </cfRule>
  </conditionalFormatting>
  <conditionalFormatting sqref="B122:C122">
    <cfRule type="containsText" dxfId="451" priority="281" operator="containsText" text="MODALIDAD">
      <formula>NOT(ISERROR(SEARCH("MODALIDAD",B122)))</formula>
    </cfRule>
  </conditionalFormatting>
  <conditionalFormatting sqref="E122">
    <cfRule type="containsText" dxfId="450" priority="280" operator="containsText" text="MODALIDAD">
      <formula>NOT(ISERROR(SEARCH("MODALIDAD",E122)))</formula>
    </cfRule>
  </conditionalFormatting>
  <conditionalFormatting sqref="E122">
    <cfRule type="containsText" dxfId="449" priority="279" operator="containsText" text="MODALIDAD">
      <formula>NOT(ISERROR(SEARCH("MODALIDAD",E122)))</formula>
    </cfRule>
  </conditionalFormatting>
  <conditionalFormatting sqref="B127:C127">
    <cfRule type="containsText" dxfId="448" priority="245" operator="containsText" text="MODALIDAD">
      <formula>NOT(ISERROR(SEARCH("MODALIDAD",B127)))</formula>
    </cfRule>
  </conditionalFormatting>
  <conditionalFormatting sqref="E127">
    <cfRule type="containsText" dxfId="447" priority="244" operator="containsText" text="MODALIDAD">
      <formula>NOT(ISERROR(SEARCH("MODALIDAD",E127)))</formula>
    </cfRule>
  </conditionalFormatting>
  <conditionalFormatting sqref="D123">
    <cfRule type="containsText" dxfId="446" priority="278" operator="containsText" text="MODALIDAD">
      <formula>NOT(ISERROR(SEARCH("MODALIDAD",D123)))</formula>
    </cfRule>
  </conditionalFormatting>
  <conditionalFormatting sqref="D123">
    <cfRule type="containsText" dxfId="445" priority="277" operator="containsText" text="MODALIDAD">
      <formula>NOT(ISERROR(SEARCH("MODALIDAD",D123)))</formula>
    </cfRule>
  </conditionalFormatting>
  <conditionalFormatting sqref="B123:C123">
    <cfRule type="containsText" dxfId="444" priority="276" operator="containsText" text="MODALIDAD">
      <formula>NOT(ISERROR(SEARCH("MODALIDAD",B123)))</formula>
    </cfRule>
  </conditionalFormatting>
  <conditionalFormatting sqref="B123:C123">
    <cfRule type="containsText" dxfId="443" priority="275" operator="containsText" text="MODALIDAD">
      <formula>NOT(ISERROR(SEARCH("MODALIDAD",B123)))</formula>
    </cfRule>
  </conditionalFormatting>
  <conditionalFormatting sqref="E123">
    <cfRule type="containsText" dxfId="442" priority="274" operator="containsText" text="MODALIDAD">
      <formula>NOT(ISERROR(SEARCH("MODALIDAD",E123)))</formula>
    </cfRule>
  </conditionalFormatting>
  <conditionalFormatting sqref="E123">
    <cfRule type="containsText" dxfId="441" priority="273" operator="containsText" text="MODALIDAD">
      <formula>NOT(ISERROR(SEARCH("MODALIDAD",E123)))</formula>
    </cfRule>
  </conditionalFormatting>
  <conditionalFormatting sqref="D124">
    <cfRule type="containsText" dxfId="440" priority="272" operator="containsText" text="MODALIDAD">
      <formula>NOT(ISERROR(SEARCH("MODALIDAD",D124)))</formula>
    </cfRule>
  </conditionalFormatting>
  <conditionalFormatting sqref="D124">
    <cfRule type="containsText" dxfId="439" priority="271" operator="containsText" text="MODALIDAD">
      <formula>NOT(ISERROR(SEARCH("MODALIDAD",D124)))</formula>
    </cfRule>
  </conditionalFormatting>
  <conditionalFormatting sqref="B124:C124">
    <cfRule type="containsText" dxfId="438" priority="270" operator="containsText" text="MODALIDAD">
      <formula>NOT(ISERROR(SEARCH("MODALIDAD",B124)))</formula>
    </cfRule>
  </conditionalFormatting>
  <conditionalFormatting sqref="B124:C124">
    <cfRule type="containsText" dxfId="437" priority="269" operator="containsText" text="MODALIDAD">
      <formula>NOT(ISERROR(SEARCH("MODALIDAD",B124)))</formula>
    </cfRule>
  </conditionalFormatting>
  <conditionalFormatting sqref="E124">
    <cfRule type="containsText" dxfId="436" priority="268" operator="containsText" text="MODALIDAD">
      <formula>NOT(ISERROR(SEARCH("MODALIDAD",E124)))</formula>
    </cfRule>
  </conditionalFormatting>
  <conditionalFormatting sqref="E124">
    <cfRule type="containsText" dxfId="435" priority="267" operator="containsText" text="MODALIDAD">
      <formula>NOT(ISERROR(SEARCH("MODALIDAD",E124)))</formula>
    </cfRule>
  </conditionalFormatting>
  <conditionalFormatting sqref="D125">
    <cfRule type="containsText" dxfId="434" priority="266" operator="containsText" text="MODALIDAD">
      <formula>NOT(ISERROR(SEARCH("MODALIDAD",D125)))</formula>
    </cfRule>
  </conditionalFormatting>
  <conditionalFormatting sqref="D125">
    <cfRule type="containsText" dxfId="433" priority="265" operator="containsText" text="MODALIDAD">
      <formula>NOT(ISERROR(SEARCH("MODALIDAD",D125)))</formula>
    </cfRule>
  </conditionalFormatting>
  <conditionalFormatting sqref="B125:C125">
    <cfRule type="containsText" dxfId="432" priority="264" operator="containsText" text="MODALIDAD">
      <formula>NOT(ISERROR(SEARCH("MODALIDAD",B125)))</formula>
    </cfRule>
  </conditionalFormatting>
  <conditionalFormatting sqref="B125:C125">
    <cfRule type="containsText" dxfId="431" priority="263" operator="containsText" text="MODALIDAD">
      <formula>NOT(ISERROR(SEARCH("MODALIDAD",B125)))</formula>
    </cfRule>
  </conditionalFormatting>
  <conditionalFormatting sqref="E125">
    <cfRule type="containsText" dxfId="430" priority="262" operator="containsText" text="MODALIDAD">
      <formula>NOT(ISERROR(SEARCH("MODALIDAD",E125)))</formula>
    </cfRule>
  </conditionalFormatting>
  <conditionalFormatting sqref="E125">
    <cfRule type="containsText" dxfId="429" priority="261" operator="containsText" text="MODALIDAD">
      <formula>NOT(ISERROR(SEARCH("MODALIDAD",E125)))</formula>
    </cfRule>
  </conditionalFormatting>
  <conditionalFormatting sqref="D121">
    <cfRule type="containsText" dxfId="428" priority="260" operator="containsText" text="MODALIDAD">
      <formula>NOT(ISERROR(SEARCH("MODALIDAD",D121)))</formula>
    </cfRule>
  </conditionalFormatting>
  <conditionalFormatting sqref="D121">
    <cfRule type="containsText" dxfId="427" priority="259" operator="containsText" text="MODALIDAD">
      <formula>NOT(ISERROR(SEARCH("MODALIDAD",D121)))</formula>
    </cfRule>
  </conditionalFormatting>
  <conditionalFormatting sqref="B121:C121">
    <cfRule type="containsText" dxfId="426" priority="258" operator="containsText" text="MODALIDAD">
      <formula>NOT(ISERROR(SEARCH("MODALIDAD",B121)))</formula>
    </cfRule>
  </conditionalFormatting>
  <conditionalFormatting sqref="B121:C121">
    <cfRule type="containsText" dxfId="425" priority="257" operator="containsText" text="MODALIDAD">
      <formula>NOT(ISERROR(SEARCH("MODALIDAD",B121)))</formula>
    </cfRule>
  </conditionalFormatting>
  <conditionalFormatting sqref="E121">
    <cfRule type="containsText" dxfId="424" priority="256" operator="containsText" text="MODALIDAD">
      <formula>NOT(ISERROR(SEARCH("MODALIDAD",E121)))</formula>
    </cfRule>
  </conditionalFormatting>
  <conditionalFormatting sqref="E121">
    <cfRule type="containsText" dxfId="423" priority="255" operator="containsText" text="MODALIDAD">
      <formula>NOT(ISERROR(SEARCH("MODALIDAD",E121)))</formula>
    </cfRule>
  </conditionalFormatting>
  <conditionalFormatting sqref="D126">
    <cfRule type="containsText" dxfId="422" priority="254" operator="containsText" text="MODALIDAD">
      <formula>NOT(ISERROR(SEARCH("MODALIDAD",D126)))</formula>
    </cfRule>
  </conditionalFormatting>
  <conditionalFormatting sqref="D126">
    <cfRule type="containsText" dxfId="421" priority="253" operator="containsText" text="MODALIDAD">
      <formula>NOT(ISERROR(SEARCH("MODALIDAD",D126)))</formula>
    </cfRule>
  </conditionalFormatting>
  <conditionalFormatting sqref="B126:C126">
    <cfRule type="containsText" dxfId="420" priority="252" operator="containsText" text="MODALIDAD">
      <formula>NOT(ISERROR(SEARCH("MODALIDAD",B126)))</formula>
    </cfRule>
  </conditionalFormatting>
  <conditionalFormatting sqref="B126:C126">
    <cfRule type="containsText" dxfId="419" priority="251" operator="containsText" text="MODALIDAD">
      <formula>NOT(ISERROR(SEARCH("MODALIDAD",B126)))</formula>
    </cfRule>
  </conditionalFormatting>
  <conditionalFormatting sqref="E126">
    <cfRule type="containsText" dxfId="418" priority="250" operator="containsText" text="MODALIDAD">
      <formula>NOT(ISERROR(SEARCH("MODALIDAD",E126)))</formula>
    </cfRule>
  </conditionalFormatting>
  <conditionalFormatting sqref="E126">
    <cfRule type="containsText" dxfId="417" priority="249" operator="containsText" text="MODALIDAD">
      <formula>NOT(ISERROR(SEARCH("MODALIDAD",E126)))</formula>
    </cfRule>
  </conditionalFormatting>
  <conditionalFormatting sqref="D127">
    <cfRule type="containsText" dxfId="416" priority="248" operator="containsText" text="MODALIDAD">
      <formula>NOT(ISERROR(SEARCH("MODALIDAD",D127)))</formula>
    </cfRule>
  </conditionalFormatting>
  <conditionalFormatting sqref="D127">
    <cfRule type="containsText" dxfId="415" priority="247" operator="containsText" text="MODALIDAD">
      <formula>NOT(ISERROR(SEARCH("MODALIDAD",D127)))</formula>
    </cfRule>
  </conditionalFormatting>
  <conditionalFormatting sqref="D130">
    <cfRule type="containsText" dxfId="414" priority="234" operator="containsText" text="MODALIDAD">
      <formula>NOT(ISERROR(SEARCH("MODALIDAD",D130)))</formula>
    </cfRule>
  </conditionalFormatting>
  <conditionalFormatting sqref="D130">
    <cfRule type="containsText" dxfId="413" priority="233" operator="containsText" text="MODALIDAD">
      <formula>NOT(ISERROR(SEARCH("MODALIDAD",D130)))</formula>
    </cfRule>
  </conditionalFormatting>
  <conditionalFormatting sqref="C130">
    <cfRule type="containsText" dxfId="412" priority="232" operator="containsText" text="MODALIDAD">
      <formula>NOT(ISERROR(SEARCH("MODALIDAD",C130)))</formula>
    </cfRule>
  </conditionalFormatting>
  <conditionalFormatting sqref="C130">
    <cfRule type="containsText" dxfId="411" priority="231" operator="containsText" text="MODALIDAD">
      <formula>NOT(ISERROR(SEARCH("MODALIDAD",C130)))</formula>
    </cfRule>
  </conditionalFormatting>
  <conditionalFormatting sqref="E130">
    <cfRule type="containsText" dxfId="410" priority="230" operator="containsText" text="MODALIDAD">
      <formula>NOT(ISERROR(SEARCH("MODALIDAD",E130)))</formula>
    </cfRule>
  </conditionalFormatting>
  <conditionalFormatting sqref="E130">
    <cfRule type="containsText" dxfId="409" priority="229" operator="containsText" text="MODALIDAD">
      <formula>NOT(ISERROR(SEARCH("MODALIDAD",E130)))</formula>
    </cfRule>
  </conditionalFormatting>
  <conditionalFormatting sqref="D131">
    <cfRule type="containsText" dxfId="408" priority="225" operator="containsText" text="MODALIDAD">
      <formula>NOT(ISERROR(SEARCH("MODALIDAD",D131)))</formula>
    </cfRule>
  </conditionalFormatting>
  <conditionalFormatting sqref="B130">
    <cfRule type="containsText" dxfId="407" priority="228" operator="containsText" text="MODALIDAD">
      <formula>NOT(ISERROR(SEARCH("MODALIDAD",B130)))</formula>
    </cfRule>
  </conditionalFormatting>
  <conditionalFormatting sqref="B130">
    <cfRule type="containsText" dxfId="406" priority="227" operator="containsText" text="MODALIDAD">
      <formula>NOT(ISERROR(SEARCH("MODALIDAD",B130)))</formula>
    </cfRule>
  </conditionalFormatting>
  <conditionalFormatting sqref="D131">
    <cfRule type="containsText" dxfId="405" priority="226" operator="containsText" text="MODALIDAD">
      <formula>NOT(ISERROR(SEARCH("MODALIDAD",D131)))</formula>
    </cfRule>
  </conditionalFormatting>
  <conditionalFormatting sqref="B149:C149">
    <cfRule type="containsText" dxfId="404" priority="119" operator="containsText" text="MODALIDAD">
      <formula>NOT(ISERROR(SEARCH("MODALIDAD",B149)))</formula>
    </cfRule>
  </conditionalFormatting>
  <conditionalFormatting sqref="E139">
    <cfRule type="containsText" dxfId="403" priority="117" operator="containsText" text="MODALIDAD">
      <formula>NOT(ISERROR(SEARCH("MODALIDAD",E139)))</formula>
    </cfRule>
  </conditionalFormatting>
  <conditionalFormatting sqref="E139">
    <cfRule type="containsText" dxfId="402" priority="116" operator="containsText" text="MODALIDAD">
      <formula>NOT(ISERROR(SEARCH("MODALIDAD",E139)))</formula>
    </cfRule>
  </conditionalFormatting>
  <conditionalFormatting sqref="E140">
    <cfRule type="containsText" dxfId="401" priority="115" operator="containsText" text="MODALIDAD">
      <formula>NOT(ISERROR(SEARCH("MODALIDAD",E140)))</formula>
    </cfRule>
  </conditionalFormatting>
  <conditionalFormatting sqref="E145">
    <cfRule type="containsText" dxfId="400" priority="113" operator="containsText" text="MODALIDAD">
      <formula>NOT(ISERROR(SEARCH("MODALIDAD",E145)))</formula>
    </cfRule>
  </conditionalFormatting>
  <conditionalFormatting sqref="E145">
    <cfRule type="containsText" dxfId="399" priority="112" operator="containsText" text="MODALIDAD">
      <formula>NOT(ISERROR(SEARCH("MODALIDAD",E145)))</formula>
    </cfRule>
  </conditionalFormatting>
  <conditionalFormatting sqref="E161">
    <cfRule type="containsText" dxfId="398" priority="107" operator="containsText" text="MODALIDAD">
      <formula>NOT(ISERROR(SEARCH("MODALIDAD",E161)))</formula>
    </cfRule>
  </conditionalFormatting>
  <conditionalFormatting sqref="E147">
    <cfRule type="containsText" dxfId="397" priority="108" operator="containsText" text="MODALIDAD">
      <formula>NOT(ISERROR(SEARCH("MODALIDAD",E147)))</formula>
    </cfRule>
  </conditionalFormatting>
  <conditionalFormatting sqref="E161">
    <cfRule type="containsText" dxfId="396" priority="106" operator="containsText" text="MODALIDAD">
      <formula>NOT(ISERROR(SEARCH("MODALIDAD",E161)))</formula>
    </cfRule>
  </conditionalFormatting>
  <conditionalFormatting sqref="E146">
    <cfRule type="containsText" dxfId="395" priority="111" operator="containsText" text="MODALIDAD">
      <formula>NOT(ISERROR(SEARCH("MODALIDAD",E146)))</formula>
    </cfRule>
  </conditionalFormatting>
  <conditionalFormatting sqref="E146">
    <cfRule type="containsText" dxfId="394" priority="110" operator="containsText" text="MODALIDAD">
      <formula>NOT(ISERROR(SEARCH("MODALIDAD",E146)))</formula>
    </cfRule>
  </conditionalFormatting>
  <conditionalFormatting sqref="E147">
    <cfRule type="containsText" dxfId="393" priority="109" operator="containsText" text="MODALIDAD">
      <formula>NOT(ISERROR(SEARCH("MODALIDAD",E147)))</formula>
    </cfRule>
  </conditionalFormatting>
  <conditionalFormatting sqref="E149">
    <cfRule type="containsText" dxfId="392" priority="105" operator="containsText" text="MODALIDAD">
      <formula>NOT(ISERROR(SEARCH("MODALIDAD",E149)))</formula>
    </cfRule>
  </conditionalFormatting>
  <conditionalFormatting sqref="E149">
    <cfRule type="containsText" dxfId="391" priority="104" operator="containsText" text="MODALIDAD">
      <formula>NOT(ISERROR(SEARCH("MODALIDAD",E149)))</formula>
    </cfRule>
  </conditionalFormatting>
  <conditionalFormatting sqref="D151">
    <cfRule type="containsText" dxfId="390" priority="101" operator="containsText" text="MODALIDAD">
      <formula>NOT(ISERROR(SEARCH("MODALIDAD",D151)))</formula>
    </cfRule>
  </conditionalFormatting>
  <conditionalFormatting sqref="B151">
    <cfRule type="containsText" dxfId="389" priority="100" operator="containsText" text="MODALIDAD">
      <formula>NOT(ISERROR(SEARCH("MODALIDAD",B151)))</formula>
    </cfRule>
  </conditionalFormatting>
  <conditionalFormatting sqref="C151">
    <cfRule type="containsText" dxfId="388" priority="99" operator="containsText" text="MODALIDAD">
      <formula>NOT(ISERROR(SEARCH("MODALIDAD",C151)))</formula>
    </cfRule>
  </conditionalFormatting>
  <conditionalFormatting sqref="D152">
    <cfRule type="containsText" dxfId="387" priority="98" operator="containsText" text="MODALIDAD">
      <formula>NOT(ISERROR(SEARCH("MODALIDAD",D152)))</formula>
    </cfRule>
  </conditionalFormatting>
  <conditionalFormatting sqref="B152">
    <cfRule type="containsText" dxfId="386" priority="97" operator="containsText" text="MODALIDAD">
      <formula>NOT(ISERROR(SEARCH("MODALIDAD",B152)))</formula>
    </cfRule>
  </conditionalFormatting>
  <conditionalFormatting sqref="C152">
    <cfRule type="containsText" dxfId="385" priority="96" operator="containsText" text="MODALIDAD">
      <formula>NOT(ISERROR(SEARCH("MODALIDAD",C152)))</formula>
    </cfRule>
  </conditionalFormatting>
  <conditionalFormatting sqref="D153">
    <cfRule type="containsText" dxfId="384" priority="95" operator="containsText" text="MODALIDAD">
      <formula>NOT(ISERROR(SEARCH("MODALIDAD",D153)))</formula>
    </cfRule>
  </conditionalFormatting>
  <conditionalFormatting sqref="B153">
    <cfRule type="containsText" dxfId="383" priority="94" operator="containsText" text="MODALIDAD">
      <formula>NOT(ISERROR(SEARCH("MODALIDAD",B153)))</formula>
    </cfRule>
  </conditionalFormatting>
  <conditionalFormatting sqref="C153">
    <cfRule type="containsText" dxfId="382" priority="93" operator="containsText" text="MODALIDAD">
      <formula>NOT(ISERROR(SEARCH("MODALIDAD",C153)))</formula>
    </cfRule>
  </conditionalFormatting>
  <conditionalFormatting sqref="D154">
    <cfRule type="containsText" dxfId="381" priority="92" operator="containsText" text="MODALIDAD">
      <formula>NOT(ISERROR(SEARCH("MODALIDAD",D154)))</formula>
    </cfRule>
  </conditionalFormatting>
  <conditionalFormatting sqref="B154">
    <cfRule type="containsText" dxfId="380" priority="91" operator="containsText" text="MODALIDAD">
      <formula>NOT(ISERROR(SEARCH("MODALIDAD",B154)))</formula>
    </cfRule>
  </conditionalFormatting>
  <conditionalFormatting sqref="C154">
    <cfRule type="containsText" dxfId="379" priority="90" operator="containsText" text="MODALIDAD">
      <formula>NOT(ISERROR(SEARCH("MODALIDAD",C154)))</formula>
    </cfRule>
  </conditionalFormatting>
  <conditionalFormatting sqref="D155">
    <cfRule type="containsText" dxfId="378" priority="89" operator="containsText" text="MODALIDAD">
      <formula>NOT(ISERROR(SEARCH("MODALIDAD",D155)))</formula>
    </cfRule>
  </conditionalFormatting>
  <conditionalFormatting sqref="B155">
    <cfRule type="containsText" dxfId="377" priority="88" operator="containsText" text="MODALIDAD">
      <formula>NOT(ISERROR(SEARCH("MODALIDAD",B155)))</formula>
    </cfRule>
  </conditionalFormatting>
  <conditionalFormatting sqref="C155">
    <cfRule type="containsText" dxfId="376" priority="87" operator="containsText" text="MODALIDAD">
      <formula>NOT(ISERROR(SEARCH("MODALIDAD",C155)))</formula>
    </cfRule>
  </conditionalFormatting>
  <conditionalFormatting sqref="D156">
    <cfRule type="containsText" dxfId="375" priority="86" operator="containsText" text="MODALIDAD">
      <formula>NOT(ISERROR(SEARCH("MODALIDAD",D156)))</formula>
    </cfRule>
  </conditionalFormatting>
  <conditionalFormatting sqref="B156">
    <cfRule type="containsText" dxfId="374" priority="85" operator="containsText" text="MODALIDAD">
      <formula>NOT(ISERROR(SEARCH("MODALIDAD",B156)))</formula>
    </cfRule>
  </conditionalFormatting>
  <conditionalFormatting sqref="C156">
    <cfRule type="containsText" dxfId="373" priority="84" operator="containsText" text="MODALIDAD">
      <formula>NOT(ISERROR(SEARCH("MODALIDAD",C156)))</formula>
    </cfRule>
  </conditionalFormatting>
  <conditionalFormatting sqref="B157:B167 B170:B171 B174">
    <cfRule type="containsText" dxfId="372" priority="82" operator="containsText" text="MODALIDAD">
      <formula>NOT(ISERROR(SEARCH("MODALIDAD",B157)))</formula>
    </cfRule>
  </conditionalFormatting>
  <conditionalFormatting sqref="C157:C167 C169:C171 C174">
    <cfRule type="containsText" dxfId="371" priority="81" operator="containsText" text="MODALIDAD">
      <formula>NOT(ISERROR(SEARCH("MODALIDAD",C157)))</formula>
    </cfRule>
  </conditionalFormatting>
  <conditionalFormatting sqref="E157 E165:E167 E174:E175">
    <cfRule type="containsText" dxfId="370" priority="79" operator="containsText" text="MODALIDAD">
      <formula>NOT(ISERROR(SEARCH("MODALIDAD",E157)))</formula>
    </cfRule>
  </conditionalFormatting>
  <conditionalFormatting sqref="E158:E159">
    <cfRule type="containsText" dxfId="369" priority="78" operator="containsText" text="MODALIDAD">
      <formula>NOT(ISERROR(SEARCH("MODALIDAD",E158)))</formula>
    </cfRule>
  </conditionalFormatting>
  <conditionalFormatting sqref="E160:E161">
    <cfRule type="containsText" dxfId="368" priority="77" operator="containsText" text="MODALIDAD">
      <formula>NOT(ISERROR(SEARCH("MODALIDAD",E160)))</formula>
    </cfRule>
  </conditionalFormatting>
  <conditionalFormatting sqref="E162">
    <cfRule type="containsText" dxfId="367" priority="76" operator="containsText" text="MODALIDAD">
      <formula>NOT(ISERROR(SEARCH("MODALIDAD",E162)))</formula>
    </cfRule>
  </conditionalFormatting>
  <conditionalFormatting sqref="E163">
    <cfRule type="containsText" dxfId="366" priority="75" operator="containsText" text="MODALIDAD">
      <formula>NOT(ISERROR(SEARCH("MODALIDAD",E163)))</formula>
    </cfRule>
  </conditionalFormatting>
  <conditionalFormatting sqref="E164">
    <cfRule type="containsText" dxfId="365" priority="74" operator="containsText" text="MODALIDAD">
      <formula>NOT(ISERROR(SEARCH("MODALIDAD",E164)))</formula>
    </cfRule>
  </conditionalFormatting>
  <conditionalFormatting sqref="B168:B169">
    <cfRule type="containsText" dxfId="364" priority="72" operator="containsText" text="MODALIDAD">
      <formula>NOT(ISERROR(SEARCH("MODALIDAD",B168)))</formula>
    </cfRule>
  </conditionalFormatting>
  <conditionalFormatting sqref="C168">
    <cfRule type="containsText" dxfId="363" priority="71" operator="containsText" text="MODALIDAD">
      <formula>NOT(ISERROR(SEARCH("MODALIDAD",C168)))</formula>
    </cfRule>
  </conditionalFormatting>
  <conditionalFormatting sqref="E168">
    <cfRule type="containsText" dxfId="362" priority="70" operator="containsText" text="MODALIDAD">
      <formula>NOT(ISERROR(SEARCH("MODALIDAD",E168)))</formula>
    </cfRule>
  </conditionalFormatting>
  <conditionalFormatting sqref="E169">
    <cfRule type="containsText" dxfId="361" priority="67" operator="containsText" text="MODALIDAD">
      <formula>NOT(ISERROR(SEARCH("MODALIDAD",E169)))</formula>
    </cfRule>
  </conditionalFormatting>
  <conditionalFormatting sqref="C172">
    <cfRule type="containsText" dxfId="360" priority="59" operator="containsText" text="MODALIDAD">
      <formula>NOT(ISERROR(SEARCH("MODALIDAD",C172)))</formula>
    </cfRule>
  </conditionalFormatting>
  <conditionalFormatting sqref="E170">
    <cfRule type="containsText" dxfId="359" priority="65" operator="containsText" text="MODALIDAD">
      <formula>NOT(ISERROR(SEARCH("MODALIDAD",E170)))</formula>
    </cfRule>
  </conditionalFormatting>
  <conditionalFormatting sqref="C159">
    <cfRule type="containsText" dxfId="358" priority="63" operator="containsText" text="MODALIDAD">
      <formula>NOT(ISERROR(SEARCH("MODALIDAD",C159)))</formula>
    </cfRule>
  </conditionalFormatting>
  <conditionalFormatting sqref="B159">
    <cfRule type="containsText" dxfId="357" priority="64" operator="containsText" text="MODALIDAD">
      <formula>NOT(ISERROR(SEARCH("MODALIDAD",B159)))</formula>
    </cfRule>
  </conditionalFormatting>
  <conditionalFormatting sqref="E159">
    <cfRule type="containsText" dxfId="356" priority="61" operator="containsText" text="MODALIDAD">
      <formula>NOT(ISERROR(SEARCH("MODALIDAD",E159)))</formula>
    </cfRule>
  </conditionalFormatting>
  <conditionalFormatting sqref="B172">
    <cfRule type="containsText" dxfId="355" priority="60" operator="containsText" text="MODALIDAD">
      <formula>NOT(ISERROR(SEARCH("MODALIDAD",B172)))</formula>
    </cfRule>
  </conditionalFormatting>
  <conditionalFormatting sqref="B173">
    <cfRule type="containsText" dxfId="354" priority="58" operator="containsText" text="MODALIDAD">
      <formula>NOT(ISERROR(SEARCH("MODALIDAD",B173)))</formula>
    </cfRule>
  </conditionalFormatting>
  <conditionalFormatting sqref="E171">
    <cfRule type="containsText" dxfId="353" priority="56" operator="containsText" text="MODALIDAD">
      <formula>NOT(ISERROR(SEARCH("MODALIDAD",E171)))</formula>
    </cfRule>
  </conditionalFormatting>
  <conditionalFormatting sqref="C173">
    <cfRule type="containsText" dxfId="352" priority="57" operator="containsText" text="MODALIDAD">
      <formula>NOT(ISERROR(SEARCH("MODALIDAD",C173)))</formula>
    </cfRule>
  </conditionalFormatting>
  <conditionalFormatting sqref="E172">
    <cfRule type="containsText" dxfId="351" priority="55" operator="containsText" text="MODALIDAD">
      <formula>NOT(ISERROR(SEARCH("MODALIDAD",E172)))</formula>
    </cfRule>
  </conditionalFormatting>
  <conditionalFormatting sqref="E173">
    <cfRule type="containsText" dxfId="350" priority="53" operator="containsText" text="MODALIDAD">
      <formula>NOT(ISERROR(SEARCH("MODALIDAD",E173)))</formula>
    </cfRule>
  </conditionalFormatting>
  <conditionalFormatting sqref="E32">
    <cfRule type="containsText" dxfId="349" priority="51" operator="containsText" text="MODALIDAD">
      <formula>NOT(ISERROR(SEARCH("MODALIDAD",E32)))</formula>
    </cfRule>
  </conditionalFormatting>
  <conditionalFormatting sqref="B32">
    <cfRule type="containsText" dxfId="348" priority="48" operator="containsText" text="MODALIDAD">
      <formula>NOT(ISERROR(SEARCH("MODALIDAD",B32)))</formula>
    </cfRule>
  </conditionalFormatting>
  <conditionalFormatting sqref="C32">
    <cfRule type="containsText" dxfId="347" priority="47" operator="containsText" text="MODALIDAD">
      <formula>NOT(ISERROR(SEARCH("MODALIDAD",C32)))</formula>
    </cfRule>
  </conditionalFormatting>
  <conditionalFormatting sqref="E33">
    <cfRule type="containsText" dxfId="346" priority="44" operator="containsText" text="MODALIDAD">
      <formula>NOT(ISERROR(SEARCH("MODALIDAD",E33)))</formula>
    </cfRule>
  </conditionalFormatting>
  <conditionalFormatting sqref="F32">
    <cfRule type="containsText" dxfId="345" priority="52" operator="containsText" text="MODALIDAD">
      <formula>NOT(ISERROR(SEARCH("MODALIDAD",F32)))</formula>
    </cfRule>
  </conditionalFormatting>
  <conditionalFormatting sqref="E32">
    <cfRule type="containsText" dxfId="344" priority="50" operator="containsText" text="MODALIDAD">
      <formula>NOT(ISERROR(SEARCH("MODALIDAD",E32)))</formula>
    </cfRule>
  </conditionalFormatting>
  <conditionalFormatting sqref="C32:D32">
    <cfRule type="containsText" dxfId="343" priority="49" operator="containsText" text="MODALIDAD">
      <formula>NOT(ISERROR(SEARCH("MODALIDAD",C32)))</formula>
    </cfRule>
  </conditionalFormatting>
  <conditionalFormatting sqref="F33">
    <cfRule type="containsText" dxfId="342" priority="46" operator="containsText" text="MODALIDAD">
      <formula>NOT(ISERROR(SEARCH("MODALIDAD",F33)))</formula>
    </cfRule>
  </conditionalFormatting>
  <conditionalFormatting sqref="E33">
    <cfRule type="containsText" dxfId="341" priority="45" operator="containsText" text="MODALIDAD">
      <formula>NOT(ISERROR(SEARCH("MODALIDAD",E33)))</formula>
    </cfRule>
  </conditionalFormatting>
  <conditionalFormatting sqref="C33:D33">
    <cfRule type="containsText" dxfId="340" priority="43" operator="containsText" text="MODALIDAD">
      <formula>NOT(ISERROR(SEARCH("MODALIDAD",C33)))</formula>
    </cfRule>
  </conditionalFormatting>
  <conditionalFormatting sqref="E34">
    <cfRule type="containsText" dxfId="339" priority="39" operator="containsText" text="MODALIDAD">
      <formula>NOT(ISERROR(SEARCH("MODALIDAD",E34)))</formula>
    </cfRule>
  </conditionalFormatting>
  <conditionalFormatting sqref="E34">
    <cfRule type="containsText" dxfId="338" priority="38" operator="containsText" text="MODALIDAD">
      <formula>NOT(ISERROR(SEARCH("MODALIDAD",E34)))</formula>
    </cfRule>
  </conditionalFormatting>
  <conditionalFormatting sqref="C34:D34">
    <cfRule type="containsText" dxfId="337" priority="37" operator="containsText" text="MODALIDAD">
      <formula>NOT(ISERROR(SEARCH("MODALIDAD",C34)))</formula>
    </cfRule>
  </conditionalFormatting>
  <conditionalFormatting sqref="J176">
    <cfRule type="cellIs" dxfId="336" priority="529" operator="greaterThan">
      <formula>0</formula>
    </cfRule>
  </conditionalFormatting>
  <conditionalFormatting sqref="K176">
    <cfRule type="cellIs" dxfId="335" priority="528" operator="greaterThan">
      <formula>0</formula>
    </cfRule>
  </conditionalFormatting>
  <conditionalFormatting sqref="L176">
    <cfRule type="cellIs" dxfId="334" priority="527" operator="greaterThan">
      <formula>0</formula>
    </cfRule>
  </conditionalFormatting>
  <conditionalFormatting sqref="I176">
    <cfRule type="cellIs" dxfId="333" priority="526" operator="greaterThan">
      <formula>0</formula>
    </cfRule>
  </conditionalFormatting>
  <conditionalFormatting sqref="H176">
    <cfRule type="cellIs" dxfId="332" priority="525" operator="greaterThan">
      <formula>0</formula>
    </cfRule>
  </conditionalFormatting>
  <conditionalFormatting sqref="H14">
    <cfRule type="cellIs" dxfId="331" priority="524" operator="greaterThan">
      <formula>0</formula>
    </cfRule>
  </conditionalFormatting>
  <conditionalFormatting sqref="I14">
    <cfRule type="cellIs" dxfId="330" priority="523" operator="greaterThan">
      <formula>0</formula>
    </cfRule>
  </conditionalFormatting>
  <conditionalFormatting sqref="J14">
    <cfRule type="cellIs" dxfId="329" priority="522" operator="greaterThan">
      <formula>0</formula>
    </cfRule>
  </conditionalFormatting>
  <conditionalFormatting sqref="K14">
    <cfRule type="cellIs" dxfId="328" priority="521" operator="greaterThan">
      <formula>0</formula>
    </cfRule>
  </conditionalFormatting>
  <conditionalFormatting sqref="L14">
    <cfRule type="cellIs" dxfId="327" priority="520" operator="greaterThan">
      <formula>0</formula>
    </cfRule>
  </conditionalFormatting>
  <conditionalFormatting sqref="C73">
    <cfRule type="containsText" dxfId="326" priority="25" operator="containsText" text="MODALIDAD">
      <formula>NOT(ISERROR(SEARCH("MODALIDAD",C73)))</formula>
    </cfRule>
  </conditionalFormatting>
  <conditionalFormatting sqref="D79">
    <cfRule type="containsText" dxfId="325" priority="14" operator="containsText" text="MODALIDAD">
      <formula>NOT(ISERROR(SEARCH("MODALIDAD",D79)))</formula>
    </cfRule>
  </conditionalFormatting>
  <conditionalFormatting sqref="D79">
    <cfRule type="containsText" dxfId="324" priority="13" operator="containsText" text="MODALIDAD">
      <formula>NOT(ISERROR(SEARCH("MODALIDAD",D79)))</formula>
    </cfRule>
  </conditionalFormatting>
  <conditionalFormatting sqref="B79">
    <cfRule type="containsText" dxfId="323" priority="12" operator="containsText" text="MODALIDAD">
      <formula>NOT(ISERROR(SEARCH("MODALIDAD",B79)))</formula>
    </cfRule>
  </conditionalFormatting>
  <conditionalFormatting sqref="C79">
    <cfRule type="containsText" dxfId="322" priority="11" operator="containsText" text="MODALIDAD">
      <formula>NOT(ISERROR(SEARCH("MODALIDAD",C79)))</formula>
    </cfRule>
  </conditionalFormatting>
  <conditionalFormatting sqref="E79">
    <cfRule type="containsText" dxfId="321" priority="9" operator="containsText" text="MODALIDAD">
      <formula>NOT(ISERROR(SEARCH("MODALIDAD",E79)))</formula>
    </cfRule>
  </conditionalFormatting>
  <conditionalFormatting sqref="E79">
    <cfRule type="containsText" dxfId="320" priority="8" operator="containsText" text="MODALIDAD">
      <formula>NOT(ISERROR(SEARCH("MODALIDAD",E79)))</formula>
    </cfRule>
  </conditionalFormatting>
  <conditionalFormatting sqref="D80:D83">
    <cfRule type="containsText" dxfId="319" priority="7" operator="containsText" text="MODALIDAD">
      <formula>NOT(ISERROR(SEARCH("MODALIDAD",D80)))</formula>
    </cfRule>
  </conditionalFormatting>
  <conditionalFormatting sqref="D80:D83">
    <cfRule type="containsText" dxfId="318" priority="6" operator="containsText" text="MODALIDAD">
      <formula>NOT(ISERROR(SEARCH("MODALIDAD",D80)))</formula>
    </cfRule>
  </conditionalFormatting>
  <conditionalFormatting sqref="H15:H24">
    <cfRule type="cellIs" dxfId="317" priority="497" operator="greaterThan">
      <formula>0</formula>
    </cfRule>
  </conditionalFormatting>
  <conditionalFormatting sqref="I15:I24">
    <cfRule type="cellIs" dxfId="316" priority="496" operator="greaterThan">
      <formula>0</formula>
    </cfRule>
  </conditionalFormatting>
  <conditionalFormatting sqref="J15:J24">
    <cfRule type="cellIs" dxfId="315" priority="495" operator="greaterThan">
      <formula>0</formula>
    </cfRule>
  </conditionalFormatting>
  <conditionalFormatting sqref="K15:K24">
    <cfRule type="cellIs" dxfId="314" priority="494" operator="greaterThan">
      <formula>0</formula>
    </cfRule>
  </conditionalFormatting>
  <conditionalFormatting sqref="L15:L24">
    <cfRule type="cellIs" dxfId="313" priority="493" operator="greaterThan">
      <formula>0</formula>
    </cfRule>
  </conditionalFormatting>
  <conditionalFormatting sqref="F49:F52 B105:C105 F47 F15:F24 B36:D36 E36:E38 D40 F36:F45 E117:F119 E150:F152 B75:D78 B117:D117 B150:D150 B41:D41 B42:C42 E154:F156 F153">
    <cfRule type="containsText" dxfId="312" priority="492" operator="containsText" text="MODALIDAD">
      <formula>NOT(ISERROR(SEARCH("MODALIDAD",B15)))</formula>
    </cfRule>
  </conditionalFormatting>
  <conditionalFormatting sqref="D39:E39 E51:E60 D48:E50 E43:E46">
    <cfRule type="containsText" dxfId="311" priority="491" operator="containsText" text="MODALIDAD">
      <formula>NOT(ISERROR(SEARCH("MODALIDAD",D39)))</formula>
    </cfRule>
  </conditionalFormatting>
  <conditionalFormatting sqref="D30:D31">
    <cfRule type="containsText" dxfId="310" priority="486" operator="containsText" text="MODALIDAD">
      <formula>NOT(ISERROR(SEARCH("MODALIDAD",D30)))</formula>
    </cfRule>
  </conditionalFormatting>
  <conditionalFormatting sqref="D39:E39 E51:E60 D48:E50 E43:E46">
    <cfRule type="containsText" dxfId="309" priority="490" operator="containsText" text="MODALIDAD">
      <formula>NOT(ISERROR(SEARCH("MODALIDAD",D39)))</formula>
    </cfRule>
  </conditionalFormatting>
  <conditionalFormatting sqref="B39">
    <cfRule type="containsText" dxfId="308" priority="489" operator="containsText" text="MODALIDAD">
      <formula>NOT(ISERROR(SEARCH("MODALIDAD",B39)))</formula>
    </cfRule>
  </conditionalFormatting>
  <conditionalFormatting sqref="C39">
    <cfRule type="containsText" dxfId="307" priority="488" operator="containsText" text="MODALIDAD">
      <formula>NOT(ISERROR(SEARCH("MODALIDAD",C39)))</formula>
    </cfRule>
  </conditionalFormatting>
  <conditionalFormatting sqref="C39">
    <cfRule type="containsText" dxfId="306" priority="487" operator="containsText" text="MODALIDAD">
      <formula>NOT(ISERROR(SEARCH("MODALIDAD",C39)))</formula>
    </cfRule>
  </conditionalFormatting>
  <conditionalFormatting sqref="D30:D31">
    <cfRule type="containsText" dxfId="305" priority="485" operator="containsText" text="MODALIDAD">
      <formula>NOT(ISERROR(SEARCH("MODALIDAD",D30)))</formula>
    </cfRule>
  </conditionalFormatting>
  <conditionalFormatting sqref="D15:D24">
    <cfRule type="containsText" dxfId="304" priority="484" operator="containsText" text="MODALIDAD">
      <formula>NOT(ISERROR(SEARCH("MODALIDAD",D15)))</formula>
    </cfRule>
  </conditionalFormatting>
  <conditionalFormatting sqref="C15:C23">
    <cfRule type="containsText" dxfId="303" priority="481" operator="containsText" text="MODALIDAD">
      <formula>NOT(ISERROR(SEARCH("MODALIDAD",C15)))</formula>
    </cfRule>
  </conditionalFormatting>
  <conditionalFormatting sqref="C15:C23">
    <cfRule type="containsText" dxfId="302" priority="480" operator="containsText" text="MODALIDAD">
      <formula>NOT(ISERROR(SEARCH("MODALIDAD",C15)))</formula>
    </cfRule>
  </conditionalFormatting>
  <conditionalFormatting sqref="D15:D24">
    <cfRule type="containsText" dxfId="301" priority="483" operator="containsText" text="MODALIDAD">
      <formula>NOT(ISERROR(SEARCH("MODALIDAD",D15)))</formula>
    </cfRule>
  </conditionalFormatting>
  <conditionalFormatting sqref="B15:B23">
    <cfRule type="containsText" dxfId="300" priority="482" operator="containsText" text="MODALIDAD">
      <formula>NOT(ISERROR(SEARCH("MODALIDAD",B15)))</formula>
    </cfRule>
  </conditionalFormatting>
  <conditionalFormatting sqref="E15:E23">
    <cfRule type="containsText" dxfId="299" priority="479" operator="containsText" text="MODALIDAD">
      <formula>NOT(ISERROR(SEARCH("MODALIDAD",E15)))</formula>
    </cfRule>
  </conditionalFormatting>
  <conditionalFormatting sqref="E15:E23">
    <cfRule type="containsText" dxfId="298" priority="478" operator="containsText" text="MODALIDAD">
      <formula>NOT(ISERROR(SEARCH("MODALIDAD",E15)))</formula>
    </cfRule>
  </conditionalFormatting>
  <conditionalFormatting sqref="C24">
    <cfRule type="containsText" dxfId="297" priority="476" operator="containsText" text="MODALIDAD">
      <formula>NOT(ISERROR(SEARCH("MODALIDAD",C24)))</formula>
    </cfRule>
  </conditionalFormatting>
  <conditionalFormatting sqref="C24">
    <cfRule type="containsText" dxfId="296" priority="475" operator="containsText" text="MODALIDAD">
      <formula>NOT(ISERROR(SEARCH("MODALIDAD",C24)))</formula>
    </cfRule>
  </conditionalFormatting>
  <conditionalFormatting sqref="B24">
    <cfRule type="containsText" dxfId="295" priority="477" operator="containsText" text="MODALIDAD">
      <formula>NOT(ISERROR(SEARCH("MODALIDAD",B24)))</formula>
    </cfRule>
  </conditionalFormatting>
  <conditionalFormatting sqref="B30:B31">
    <cfRule type="containsText" dxfId="294" priority="474" operator="containsText" text="MODALIDAD">
      <formula>NOT(ISERROR(SEARCH("MODALIDAD",B30)))</formula>
    </cfRule>
  </conditionalFormatting>
  <conditionalFormatting sqref="C30:C31">
    <cfRule type="containsText" dxfId="293" priority="473" operator="containsText" text="MODALIDAD">
      <formula>NOT(ISERROR(SEARCH("MODALIDAD",C30)))</formula>
    </cfRule>
  </conditionalFormatting>
  <conditionalFormatting sqref="C30:C31">
    <cfRule type="containsText" dxfId="292" priority="472" operator="containsText" text="MODALIDAD">
      <formula>NOT(ISERROR(SEARCH("MODALIDAD",C30)))</formula>
    </cfRule>
  </conditionalFormatting>
  <conditionalFormatting sqref="D37:D38">
    <cfRule type="containsText" dxfId="291" priority="471" operator="containsText" text="MODALIDAD">
      <formula>NOT(ISERROR(SEARCH("MODALIDAD",D37)))</formula>
    </cfRule>
  </conditionalFormatting>
  <conditionalFormatting sqref="D46:D47">
    <cfRule type="containsText" dxfId="290" priority="466" operator="containsText" text="MODALIDAD">
      <formula>NOT(ISERROR(SEARCH("MODALIDAD",D46)))</formula>
    </cfRule>
  </conditionalFormatting>
  <conditionalFormatting sqref="C37:C38">
    <cfRule type="containsText" dxfId="289" priority="468" operator="containsText" text="MODALIDAD">
      <formula>NOT(ISERROR(SEARCH("MODALIDAD",C37)))</formula>
    </cfRule>
  </conditionalFormatting>
  <conditionalFormatting sqref="C37:C38">
    <cfRule type="containsText" dxfId="288" priority="467" operator="containsText" text="MODALIDAD">
      <formula>NOT(ISERROR(SEARCH("MODALIDAD",C37)))</formula>
    </cfRule>
  </conditionalFormatting>
  <conditionalFormatting sqref="D37:D38">
    <cfRule type="containsText" dxfId="287" priority="470" operator="containsText" text="MODALIDAD">
      <formula>NOT(ISERROR(SEARCH("MODALIDAD",D37)))</formula>
    </cfRule>
  </conditionalFormatting>
  <conditionalFormatting sqref="B37:B38">
    <cfRule type="containsText" dxfId="286" priority="469" operator="containsText" text="MODALIDAD">
      <formula>NOT(ISERROR(SEARCH("MODALIDAD",B37)))</formula>
    </cfRule>
  </conditionalFormatting>
  <conditionalFormatting sqref="B67:C67">
    <cfRule type="containsText" dxfId="285" priority="445" operator="containsText" text="MODALIDAD">
      <formula>NOT(ISERROR(SEARCH("MODALIDAD",B67)))</formula>
    </cfRule>
  </conditionalFormatting>
  <conditionalFormatting sqref="E62">
    <cfRule type="containsText" dxfId="284" priority="444" operator="containsText" text="MODALIDAD">
      <formula>NOT(ISERROR(SEARCH("MODALIDAD",E62)))</formula>
    </cfRule>
  </conditionalFormatting>
  <conditionalFormatting sqref="B48:C48">
    <cfRule type="containsText" dxfId="283" priority="465" operator="containsText" text="MODALIDAD">
      <formula>NOT(ISERROR(SEARCH("MODALIDAD",B48)))</formula>
    </cfRule>
  </conditionalFormatting>
  <conditionalFormatting sqref="B49:C50">
    <cfRule type="containsText" dxfId="282" priority="464" operator="containsText" text="MODALIDAD">
      <formula>NOT(ISERROR(SEARCH("MODALIDAD",B49)))</formula>
    </cfRule>
  </conditionalFormatting>
  <conditionalFormatting sqref="B50:C50">
    <cfRule type="containsText" dxfId="281" priority="463" operator="containsText" text="MODALIDAD">
      <formula>NOT(ISERROR(SEARCH("MODALIDAD",B50)))</formula>
    </cfRule>
  </conditionalFormatting>
  <conditionalFormatting sqref="B51:C55">
    <cfRule type="containsText" dxfId="280" priority="459" operator="containsText" text="MODALIDAD">
      <formula>NOT(ISERROR(SEARCH("MODALIDAD",B51)))</formula>
    </cfRule>
  </conditionalFormatting>
  <conditionalFormatting sqref="D51:D55 D67 D69:D74 D115:D116 D120:D121 D129 D136:D137">
    <cfRule type="containsText" dxfId="279" priority="462" operator="containsText" text="MODALIDAD">
      <formula>NOT(ISERROR(SEARCH("MODALIDAD",D51)))</formula>
    </cfRule>
  </conditionalFormatting>
  <conditionalFormatting sqref="D51:D55 D67 D69:D74 D115:D116 D120:D121 D129 D136:D137">
    <cfRule type="containsText" dxfId="278" priority="461" operator="containsText" text="MODALIDAD">
      <formula>NOT(ISERROR(SEARCH("MODALIDAD",D51)))</formula>
    </cfRule>
  </conditionalFormatting>
  <conditionalFormatting sqref="B51:C55">
    <cfRule type="containsText" dxfId="277" priority="460" operator="containsText" text="MODALIDAD">
      <formula>NOT(ISERROR(SEARCH("MODALIDAD",B51)))</formula>
    </cfRule>
  </conditionalFormatting>
  <conditionalFormatting sqref="F48">
    <cfRule type="containsText" dxfId="276" priority="449" operator="containsText" text="MODALIDAD">
      <formula>NOT(ISERROR(SEARCH("MODALIDAD",F48)))</formula>
    </cfRule>
  </conditionalFormatting>
  <conditionalFormatting sqref="B56:C59">
    <cfRule type="containsText" dxfId="275" priority="455" operator="containsText" text="MODALIDAD">
      <formula>NOT(ISERROR(SEARCH("MODALIDAD",B56)))</formula>
    </cfRule>
  </conditionalFormatting>
  <conditionalFormatting sqref="D56:D59">
    <cfRule type="containsText" dxfId="274" priority="458" operator="containsText" text="MODALIDAD">
      <formula>NOT(ISERROR(SEARCH("MODALIDAD",D56)))</formula>
    </cfRule>
  </conditionalFormatting>
  <conditionalFormatting sqref="D56:D59">
    <cfRule type="containsText" dxfId="273" priority="457" operator="containsText" text="MODALIDAD">
      <formula>NOT(ISERROR(SEARCH("MODALIDAD",D56)))</formula>
    </cfRule>
  </conditionalFormatting>
  <conditionalFormatting sqref="B56:C59">
    <cfRule type="containsText" dxfId="272" priority="456" operator="containsText" text="MODALIDAD">
      <formula>NOT(ISERROR(SEARCH("MODALIDAD",B56)))</formula>
    </cfRule>
  </conditionalFormatting>
  <conditionalFormatting sqref="B60:C64">
    <cfRule type="containsText" dxfId="271" priority="451" operator="containsText" text="MODALIDAD">
      <formula>NOT(ISERROR(SEARCH("MODALIDAD",B60)))</formula>
    </cfRule>
  </conditionalFormatting>
  <conditionalFormatting sqref="D60:D64">
    <cfRule type="containsText" dxfId="270" priority="454" operator="containsText" text="MODALIDAD">
      <formula>NOT(ISERROR(SEARCH("MODALIDAD",D60)))</formula>
    </cfRule>
  </conditionalFormatting>
  <conditionalFormatting sqref="D60:D64">
    <cfRule type="containsText" dxfId="269" priority="453" operator="containsText" text="MODALIDAD">
      <formula>NOT(ISERROR(SEARCH("MODALIDAD",D60)))</formula>
    </cfRule>
  </conditionalFormatting>
  <conditionalFormatting sqref="B60:C64">
    <cfRule type="containsText" dxfId="268" priority="452" operator="containsText" text="MODALIDAD">
      <formula>NOT(ISERROR(SEARCH("MODALIDAD",B60)))</formula>
    </cfRule>
  </conditionalFormatting>
  <conditionalFormatting sqref="F53">
    <cfRule type="containsText" dxfId="267" priority="450" operator="containsText" text="MODALIDAD">
      <formula>NOT(ISERROR(SEARCH("MODALIDAD",F53)))</formula>
    </cfRule>
  </conditionalFormatting>
  <conditionalFormatting sqref="E61">
    <cfRule type="containsText" dxfId="266" priority="448" operator="containsText" text="MODALIDAD">
      <formula>NOT(ISERROR(SEARCH("MODALIDAD",E61)))</formula>
    </cfRule>
  </conditionalFormatting>
  <conditionalFormatting sqref="E61">
    <cfRule type="containsText" dxfId="265" priority="447" operator="containsText" text="MODALIDAD">
      <formula>NOT(ISERROR(SEARCH("MODALIDAD",E61)))</formula>
    </cfRule>
  </conditionalFormatting>
  <conditionalFormatting sqref="B67:C67">
    <cfRule type="containsText" dxfId="264" priority="446" operator="containsText" text="MODALIDAD">
      <formula>NOT(ISERROR(SEARCH("MODALIDAD",B67)))</formula>
    </cfRule>
  </conditionalFormatting>
  <conditionalFormatting sqref="E62">
    <cfRule type="containsText" dxfId="263" priority="443" operator="containsText" text="MODALIDAD">
      <formula>NOT(ISERROR(SEARCH("MODALIDAD",E62)))</formula>
    </cfRule>
  </conditionalFormatting>
  <conditionalFormatting sqref="E63">
    <cfRule type="containsText" dxfId="262" priority="442" operator="containsText" text="MODALIDAD">
      <formula>NOT(ISERROR(SEARCH("MODALIDAD",E63)))</formula>
    </cfRule>
  </conditionalFormatting>
  <conditionalFormatting sqref="E63">
    <cfRule type="containsText" dxfId="261" priority="441" operator="containsText" text="MODALIDAD">
      <formula>NOT(ISERROR(SEARCH("MODALIDAD",E63)))</formula>
    </cfRule>
  </conditionalFormatting>
  <conditionalFormatting sqref="B65:C66">
    <cfRule type="containsText" dxfId="260" priority="437" operator="containsText" text="MODALIDAD">
      <formula>NOT(ISERROR(SEARCH("MODALIDAD",B65)))</formula>
    </cfRule>
  </conditionalFormatting>
  <conditionalFormatting sqref="D65:D66">
    <cfRule type="containsText" dxfId="259" priority="440" operator="containsText" text="MODALIDAD">
      <formula>NOT(ISERROR(SEARCH("MODALIDAD",D65)))</formula>
    </cfRule>
  </conditionalFormatting>
  <conditionalFormatting sqref="D65:D66">
    <cfRule type="containsText" dxfId="258" priority="439" operator="containsText" text="MODALIDAD">
      <formula>NOT(ISERROR(SEARCH("MODALIDAD",D65)))</formula>
    </cfRule>
  </conditionalFormatting>
  <conditionalFormatting sqref="B65:C66">
    <cfRule type="containsText" dxfId="257" priority="438" operator="containsText" text="MODALIDAD">
      <formula>NOT(ISERROR(SEARCH("MODALIDAD",B65)))</formula>
    </cfRule>
  </conditionalFormatting>
  <conditionalFormatting sqref="B69:C70">
    <cfRule type="containsText" dxfId="256" priority="431" operator="containsText" text="MODALIDAD">
      <formula>NOT(ISERROR(SEARCH("MODALIDAD",B69)))</formula>
    </cfRule>
  </conditionalFormatting>
  <conditionalFormatting sqref="B69:C70">
    <cfRule type="containsText" dxfId="255" priority="432" operator="containsText" text="MODALIDAD">
      <formula>NOT(ISERROR(SEARCH("MODALIDAD",B69)))</formula>
    </cfRule>
  </conditionalFormatting>
  <conditionalFormatting sqref="E69">
    <cfRule type="containsText" dxfId="254" priority="430" operator="containsText" text="MODALIDAD">
      <formula>NOT(ISERROR(SEARCH("MODALIDAD",E69)))</formula>
    </cfRule>
  </conditionalFormatting>
  <conditionalFormatting sqref="E69">
    <cfRule type="containsText" dxfId="253" priority="429" operator="containsText" text="MODALIDAD">
      <formula>NOT(ISERROR(SEARCH("MODALIDAD",E69)))</formula>
    </cfRule>
  </conditionalFormatting>
  <conditionalFormatting sqref="E70">
    <cfRule type="containsText" dxfId="252" priority="428" operator="containsText" text="MODALIDAD">
      <formula>NOT(ISERROR(SEARCH("MODALIDAD",E70)))</formula>
    </cfRule>
  </conditionalFormatting>
  <conditionalFormatting sqref="E70">
    <cfRule type="containsText" dxfId="251" priority="427" operator="containsText" text="MODALIDAD">
      <formula>NOT(ISERROR(SEARCH("MODALIDAD",E70)))</formula>
    </cfRule>
  </conditionalFormatting>
  <conditionalFormatting sqref="B71:C71">
    <cfRule type="containsText" dxfId="250" priority="425" operator="containsText" text="MODALIDAD">
      <formula>NOT(ISERROR(SEARCH("MODALIDAD",B71)))</formula>
    </cfRule>
  </conditionalFormatting>
  <conditionalFormatting sqref="B71:C71">
    <cfRule type="containsText" dxfId="249" priority="426" operator="containsText" text="MODALIDAD">
      <formula>NOT(ISERROR(SEARCH("MODALIDAD",B71)))</formula>
    </cfRule>
  </conditionalFormatting>
  <conditionalFormatting sqref="E71">
    <cfRule type="containsText" dxfId="248" priority="424" operator="containsText" text="MODALIDAD">
      <formula>NOT(ISERROR(SEARCH("MODALIDAD",E71)))</formula>
    </cfRule>
  </conditionalFormatting>
  <conditionalFormatting sqref="E71">
    <cfRule type="containsText" dxfId="247" priority="423" operator="containsText" text="MODALIDAD">
      <formula>NOT(ISERROR(SEARCH("MODALIDAD",E71)))</formula>
    </cfRule>
  </conditionalFormatting>
  <conditionalFormatting sqref="B72:C72 B115:C116 B120:C121 B137:C137 C129">
    <cfRule type="containsText" dxfId="246" priority="421" operator="containsText" text="MODALIDAD">
      <formula>NOT(ISERROR(SEARCH("MODALIDAD",B72)))</formula>
    </cfRule>
  </conditionalFormatting>
  <conditionalFormatting sqref="B72:C72 B115:C116 B120:C121 B137:C137 C129">
    <cfRule type="containsText" dxfId="245" priority="422" operator="containsText" text="MODALIDAD">
      <formula>NOT(ISERROR(SEARCH("MODALIDAD",B72)))</formula>
    </cfRule>
  </conditionalFormatting>
  <conditionalFormatting sqref="E72 E120:E121 E129 E136">
    <cfRule type="containsText" dxfId="244" priority="420" operator="containsText" text="MODALIDAD">
      <formula>NOT(ISERROR(SEARCH("MODALIDAD",E72)))</formula>
    </cfRule>
  </conditionalFormatting>
  <conditionalFormatting sqref="E72 E120:E121 E129 E136">
    <cfRule type="containsText" dxfId="243" priority="419" operator="containsText" text="MODALIDAD">
      <formula>NOT(ISERROR(SEARCH("MODALIDAD",E72)))</formula>
    </cfRule>
  </conditionalFormatting>
  <conditionalFormatting sqref="H80:H83">
    <cfRule type="cellIs" dxfId="242" priority="418" operator="greaterThan">
      <formula>0</formula>
    </cfRule>
  </conditionalFormatting>
  <conditionalFormatting sqref="I80:I83">
    <cfRule type="cellIs" dxfId="241" priority="417" operator="greaterThan">
      <formula>0</formula>
    </cfRule>
  </conditionalFormatting>
  <conditionalFormatting sqref="J80:J83">
    <cfRule type="cellIs" dxfId="240" priority="416" operator="greaterThan">
      <formula>0</formula>
    </cfRule>
  </conditionalFormatting>
  <conditionalFormatting sqref="K80:K83">
    <cfRule type="cellIs" dxfId="239" priority="415" operator="greaterThan">
      <formula>0</formula>
    </cfRule>
  </conditionalFormatting>
  <conditionalFormatting sqref="L80:L83">
    <cfRule type="cellIs" dxfId="238" priority="414" operator="greaterThan">
      <formula>0</formula>
    </cfRule>
  </conditionalFormatting>
  <conditionalFormatting sqref="F80:F83">
    <cfRule type="containsText" dxfId="237" priority="413" operator="containsText" text="MODALIDAD">
      <formula>NOT(ISERROR(SEARCH("MODALIDAD",F80)))</formula>
    </cfRule>
  </conditionalFormatting>
  <conditionalFormatting sqref="E80:E83">
    <cfRule type="containsText" dxfId="236" priority="412" operator="containsText" text="MODALIDAD">
      <formula>NOT(ISERROR(SEARCH("MODALIDAD",E80)))</formula>
    </cfRule>
  </conditionalFormatting>
  <conditionalFormatting sqref="C80:C83">
    <cfRule type="containsText" dxfId="235" priority="408" operator="containsText" text="MODALIDAD">
      <formula>NOT(ISERROR(SEARCH("MODALIDAD",C80)))</formula>
    </cfRule>
  </conditionalFormatting>
  <conditionalFormatting sqref="E80:E83">
    <cfRule type="containsText" dxfId="234" priority="411" operator="containsText" text="MODALIDAD">
      <formula>NOT(ISERROR(SEARCH("MODALIDAD",E80)))</formula>
    </cfRule>
  </conditionalFormatting>
  <conditionalFormatting sqref="C80:C83">
    <cfRule type="containsText" dxfId="233" priority="409" operator="containsText" text="MODALIDAD">
      <formula>NOT(ISERROR(SEARCH("MODALIDAD",C80)))</formula>
    </cfRule>
  </conditionalFormatting>
  <conditionalFormatting sqref="B80:B83">
    <cfRule type="containsText" dxfId="232" priority="410" operator="containsText" text="MODALIDAD">
      <formula>NOT(ISERROR(SEARCH("MODALIDAD",B80)))</formula>
    </cfRule>
  </conditionalFormatting>
  <conditionalFormatting sqref="D84:D88">
    <cfRule type="containsText" dxfId="231" priority="399" operator="containsText" text="MODALIDAD">
      <formula>NOT(ISERROR(SEARCH("MODALIDAD",D84)))</formula>
    </cfRule>
  </conditionalFormatting>
  <conditionalFormatting sqref="C84:C88">
    <cfRule type="containsText" dxfId="230" priority="396" operator="containsText" text="MODALIDAD">
      <formula>NOT(ISERROR(SEARCH("MODALIDAD",C84)))</formula>
    </cfRule>
  </conditionalFormatting>
  <conditionalFormatting sqref="C84:C88">
    <cfRule type="containsText" dxfId="229" priority="395" operator="containsText" text="MODALIDAD">
      <formula>NOT(ISERROR(SEARCH("MODALIDAD",C84)))</formula>
    </cfRule>
  </conditionalFormatting>
  <conditionalFormatting sqref="H84:H88">
    <cfRule type="cellIs" dxfId="228" priority="407" operator="greaterThan">
      <formula>0</formula>
    </cfRule>
  </conditionalFormatting>
  <conditionalFormatting sqref="I84:I88">
    <cfRule type="cellIs" dxfId="227" priority="406" operator="greaterThan">
      <formula>0</formula>
    </cfRule>
  </conditionalFormatting>
  <conditionalFormatting sqref="J84:J88">
    <cfRule type="cellIs" dxfId="226" priority="405" operator="greaterThan">
      <formula>0</formula>
    </cfRule>
  </conditionalFormatting>
  <conditionalFormatting sqref="K84:K88">
    <cfRule type="cellIs" dxfId="225" priority="404" operator="greaterThan">
      <formula>0</formula>
    </cfRule>
  </conditionalFormatting>
  <conditionalFormatting sqref="L84:L88">
    <cfRule type="cellIs" dxfId="224" priority="403" operator="greaterThan">
      <formula>0</formula>
    </cfRule>
  </conditionalFormatting>
  <conditionalFormatting sqref="F84:F88">
    <cfRule type="containsText" dxfId="223" priority="402" operator="containsText" text="MODALIDAD">
      <formula>NOT(ISERROR(SEARCH("MODALIDAD",F84)))</formula>
    </cfRule>
  </conditionalFormatting>
  <conditionalFormatting sqref="E84:E88">
    <cfRule type="containsText" dxfId="222" priority="401" operator="containsText" text="MODALIDAD">
      <formula>NOT(ISERROR(SEARCH("MODALIDAD",E84)))</formula>
    </cfRule>
  </conditionalFormatting>
  <conditionalFormatting sqref="E84:E88">
    <cfRule type="containsText" dxfId="221" priority="400" operator="containsText" text="MODALIDAD">
      <formula>NOT(ISERROR(SEARCH("MODALIDAD",E84)))</formula>
    </cfRule>
  </conditionalFormatting>
  <conditionalFormatting sqref="D84:D88">
    <cfRule type="containsText" dxfId="220" priority="398" operator="containsText" text="MODALIDAD">
      <formula>NOT(ISERROR(SEARCH("MODALIDAD",D84)))</formula>
    </cfRule>
  </conditionalFormatting>
  <conditionalFormatting sqref="B84:B88">
    <cfRule type="containsText" dxfId="219" priority="397" operator="containsText" text="MODALIDAD">
      <formula>NOT(ISERROR(SEARCH("MODALIDAD",B84)))</formula>
    </cfRule>
  </conditionalFormatting>
  <conditionalFormatting sqref="C109">
    <cfRule type="containsText" dxfId="218" priority="392" operator="containsText" text="MODALIDAD">
      <formula>NOT(ISERROR(SEARCH("MODALIDAD",C109)))</formula>
    </cfRule>
  </conditionalFormatting>
  <conditionalFormatting sqref="C112:C113">
    <cfRule type="containsText" dxfId="217" priority="376" operator="containsText" text="MODALIDAD">
      <formula>NOT(ISERROR(SEARCH("MODALIDAD",C112)))</formula>
    </cfRule>
  </conditionalFormatting>
  <conditionalFormatting sqref="B114">
    <cfRule type="containsText" dxfId="216" priority="374" operator="containsText" text="MODALIDAD">
      <formula>NOT(ISERROR(SEARCH("MODALIDAD",B114)))</formula>
    </cfRule>
  </conditionalFormatting>
  <conditionalFormatting sqref="C114">
    <cfRule type="containsText" dxfId="215" priority="373" operator="containsText" text="MODALIDAD">
      <formula>NOT(ISERROR(SEARCH("MODALIDAD",C114)))</formula>
    </cfRule>
  </conditionalFormatting>
  <conditionalFormatting sqref="C106">
    <cfRule type="containsText" dxfId="214" priority="388" operator="containsText" text="MODALIDAD">
      <formula>NOT(ISERROR(SEARCH("MODALIDAD",C106)))</formula>
    </cfRule>
  </conditionalFormatting>
  <conditionalFormatting sqref="C106">
    <cfRule type="containsText" dxfId="213" priority="387" operator="containsText" text="MODALIDAD">
      <formula>NOT(ISERROR(SEARCH("MODALIDAD",C106)))</formula>
    </cfRule>
  </conditionalFormatting>
  <conditionalFormatting sqref="B106">
    <cfRule type="containsText" dxfId="212" priority="389" operator="containsText" text="MODALIDAD">
      <formula>NOT(ISERROR(SEARCH("MODALIDAD",B106)))</formula>
    </cfRule>
  </conditionalFormatting>
  <conditionalFormatting sqref="C107">
    <cfRule type="containsText" dxfId="211" priority="385" operator="containsText" text="MODALIDAD">
      <formula>NOT(ISERROR(SEARCH("MODALIDAD",C107)))</formula>
    </cfRule>
  </conditionalFormatting>
  <conditionalFormatting sqref="C107">
    <cfRule type="containsText" dxfId="210" priority="384" operator="containsText" text="MODALIDAD">
      <formula>NOT(ISERROR(SEARCH("MODALIDAD",C107)))</formula>
    </cfRule>
  </conditionalFormatting>
  <conditionalFormatting sqref="B107">
    <cfRule type="containsText" dxfId="209" priority="386" operator="containsText" text="MODALIDAD">
      <formula>NOT(ISERROR(SEARCH("MODALIDAD",B107)))</formula>
    </cfRule>
  </conditionalFormatting>
  <conditionalFormatting sqref="C108">
    <cfRule type="containsText" dxfId="208" priority="382" operator="containsText" text="MODALIDAD">
      <formula>NOT(ISERROR(SEARCH("MODALIDAD",C108)))</formula>
    </cfRule>
  </conditionalFormatting>
  <conditionalFormatting sqref="C108">
    <cfRule type="containsText" dxfId="207" priority="381" operator="containsText" text="MODALIDAD">
      <formula>NOT(ISERROR(SEARCH("MODALIDAD",C108)))</formula>
    </cfRule>
  </conditionalFormatting>
  <conditionalFormatting sqref="B108">
    <cfRule type="containsText" dxfId="206" priority="383" operator="containsText" text="MODALIDAD">
      <formula>NOT(ISERROR(SEARCH("MODALIDAD",B108)))</formula>
    </cfRule>
  </conditionalFormatting>
  <conditionalFormatting sqref="C110">
    <cfRule type="containsText" dxfId="205" priority="380" operator="containsText" text="MODALIDAD">
      <formula>NOT(ISERROR(SEARCH("MODALIDAD",C110)))</formula>
    </cfRule>
  </conditionalFormatting>
  <conditionalFormatting sqref="C111">
    <cfRule type="containsText" dxfId="204" priority="379" operator="containsText" text="MODALIDAD">
      <formula>NOT(ISERROR(SEARCH("MODALIDAD",C111)))</formula>
    </cfRule>
  </conditionalFormatting>
  <conditionalFormatting sqref="B109:B111">
    <cfRule type="containsText" dxfId="203" priority="378" operator="containsText" text="MODALIDAD">
      <formula>NOT(ISERROR(SEARCH("MODALIDAD",B109)))</formula>
    </cfRule>
  </conditionalFormatting>
  <conditionalFormatting sqref="C112:C113">
    <cfRule type="containsText" dxfId="202" priority="375" operator="containsText" text="MODALIDAD">
      <formula>NOT(ISERROR(SEARCH("MODALIDAD",C112)))</formula>
    </cfRule>
  </conditionalFormatting>
  <conditionalFormatting sqref="B112:B113">
    <cfRule type="containsText" dxfId="201" priority="377" operator="containsText" text="MODALIDAD">
      <formula>NOT(ISERROR(SEARCH("MODALIDAD",B112)))</formula>
    </cfRule>
  </conditionalFormatting>
  <conditionalFormatting sqref="C114">
    <cfRule type="containsText" dxfId="200" priority="372" operator="containsText" text="MODALIDAD">
      <formula>NOT(ISERROR(SEARCH("MODALIDAD",C114)))</formula>
    </cfRule>
  </conditionalFormatting>
  <conditionalFormatting sqref="E105">
    <cfRule type="containsText" dxfId="199" priority="371" operator="containsText" text="MODALIDAD">
      <formula>NOT(ISERROR(SEARCH("MODALIDAD",E105)))</formula>
    </cfRule>
  </conditionalFormatting>
  <conditionalFormatting sqref="E75:E77">
    <cfRule type="containsText" dxfId="198" priority="353" operator="containsText" text="MODALIDAD">
      <formula>NOT(ISERROR(SEARCH("MODALIDAD",E75)))</formula>
    </cfRule>
  </conditionalFormatting>
  <conditionalFormatting sqref="E75:E77">
    <cfRule type="containsText" dxfId="197" priority="352" operator="containsText" text="MODALIDAD">
      <formula>NOT(ISERROR(SEARCH("MODALIDAD",E75)))</formula>
    </cfRule>
  </conditionalFormatting>
  <conditionalFormatting sqref="F35">
    <cfRule type="containsText" dxfId="196" priority="351" operator="containsText" text="MODALIDAD">
      <formula>NOT(ISERROR(SEARCH("MODALIDAD",F35)))</formula>
    </cfRule>
  </conditionalFormatting>
  <conditionalFormatting sqref="E35">
    <cfRule type="containsText" dxfId="195" priority="350" operator="containsText" text="MODALIDAD">
      <formula>NOT(ISERROR(SEARCH("MODALIDAD",E35)))</formula>
    </cfRule>
  </conditionalFormatting>
  <conditionalFormatting sqref="E35">
    <cfRule type="containsText" dxfId="194" priority="349" operator="containsText" text="MODALIDAD">
      <formula>NOT(ISERROR(SEARCH("MODALIDAD",E35)))</formula>
    </cfRule>
  </conditionalFormatting>
  <conditionalFormatting sqref="D17:D23">
    <cfRule type="containsText" dxfId="193" priority="340" operator="containsText" text="MODALIDAD">
      <formula>NOT(ISERROR(SEARCH("MODALIDAD",D17)))</formula>
    </cfRule>
  </conditionalFormatting>
  <conditionalFormatting sqref="C17:C23">
    <cfRule type="containsText" dxfId="192" priority="337" operator="containsText" text="MODALIDAD">
      <formula>NOT(ISERROR(SEARCH("MODALIDAD",C17)))</formula>
    </cfRule>
  </conditionalFormatting>
  <conditionalFormatting sqref="C17:C23">
    <cfRule type="containsText" dxfId="191" priority="336" operator="containsText" text="MODALIDAD">
      <formula>NOT(ISERROR(SEARCH("MODALIDAD",C17)))</formula>
    </cfRule>
  </conditionalFormatting>
  <conditionalFormatting sqref="D17:D23">
    <cfRule type="containsText" dxfId="190" priority="339" operator="containsText" text="MODALIDAD">
      <formula>NOT(ISERROR(SEARCH("MODALIDAD",D17)))</formula>
    </cfRule>
  </conditionalFormatting>
  <conditionalFormatting sqref="B17:B23">
    <cfRule type="containsText" dxfId="189" priority="338" operator="containsText" text="MODALIDAD">
      <formula>NOT(ISERROR(SEARCH("MODALIDAD",B17)))</formula>
    </cfRule>
  </conditionalFormatting>
  <conditionalFormatting sqref="D27:D29">
    <cfRule type="containsText" dxfId="188" priority="330" operator="containsText" text="MODALIDAD">
      <formula>NOT(ISERROR(SEARCH("MODALIDAD",D27)))</formula>
    </cfRule>
  </conditionalFormatting>
  <conditionalFormatting sqref="D27:D29">
    <cfRule type="containsText" dxfId="187" priority="329" operator="containsText" text="MODALIDAD">
      <formula>NOT(ISERROR(SEARCH("MODALIDAD",D27)))</formula>
    </cfRule>
  </conditionalFormatting>
  <conditionalFormatting sqref="C27">
    <cfRule type="containsText" dxfId="186" priority="327" operator="containsText" text="MODALIDAD">
      <formula>NOT(ISERROR(SEARCH("MODALIDAD",C27)))</formula>
    </cfRule>
  </conditionalFormatting>
  <conditionalFormatting sqref="C27">
    <cfRule type="containsText" dxfId="185" priority="326" operator="containsText" text="MODALIDAD">
      <formula>NOT(ISERROR(SEARCH("MODALIDAD",C27)))</formula>
    </cfRule>
  </conditionalFormatting>
  <conditionalFormatting sqref="B27">
    <cfRule type="containsText" dxfId="184" priority="328" operator="containsText" text="MODALIDAD">
      <formula>NOT(ISERROR(SEARCH("MODALIDAD",B27)))</formula>
    </cfRule>
  </conditionalFormatting>
  <conditionalFormatting sqref="E27">
    <cfRule type="containsText" dxfId="183" priority="320" operator="containsText" text="MODALIDAD">
      <formula>NOT(ISERROR(SEARCH("MODALIDAD",E27)))</formula>
    </cfRule>
  </conditionalFormatting>
  <conditionalFormatting sqref="E27">
    <cfRule type="containsText" dxfId="182" priority="319" operator="containsText" text="MODALIDAD">
      <formula>NOT(ISERROR(SEARCH("MODALIDAD",E27)))</formula>
    </cfRule>
  </conditionalFormatting>
  <conditionalFormatting sqref="C28:C29">
    <cfRule type="containsText" dxfId="181" priority="317" operator="containsText" text="MODALIDAD">
      <formula>NOT(ISERROR(SEARCH("MODALIDAD",C28)))</formula>
    </cfRule>
  </conditionalFormatting>
  <conditionalFormatting sqref="C28:C29">
    <cfRule type="containsText" dxfId="180" priority="316" operator="containsText" text="MODALIDAD">
      <formula>NOT(ISERROR(SEARCH("MODALIDAD",C28)))</formula>
    </cfRule>
  </conditionalFormatting>
  <conditionalFormatting sqref="B28:B29">
    <cfRule type="containsText" dxfId="179" priority="318" operator="containsText" text="MODALIDAD">
      <formula>NOT(ISERROR(SEARCH("MODALIDAD",B28)))</formula>
    </cfRule>
  </conditionalFormatting>
  <conditionalFormatting sqref="E28:E29">
    <cfRule type="containsText" dxfId="178" priority="315" operator="containsText" text="MODALIDAD">
      <formula>NOT(ISERROR(SEARCH("MODALIDAD",E28)))</formula>
    </cfRule>
  </conditionalFormatting>
  <conditionalFormatting sqref="E28:E29">
    <cfRule type="containsText" dxfId="177" priority="314" operator="containsText" text="MODALIDAD">
      <formula>NOT(ISERROR(SEARCH("MODALIDAD",E28)))</formula>
    </cfRule>
  </conditionalFormatting>
  <conditionalFormatting sqref="E30">
    <cfRule type="containsText" dxfId="176" priority="313" operator="containsText" text="MODALIDAD">
      <formula>NOT(ISERROR(SEARCH("MODALIDAD",E30)))</formula>
    </cfRule>
  </conditionalFormatting>
  <conditionalFormatting sqref="E30">
    <cfRule type="containsText" dxfId="175" priority="312" operator="containsText" text="MODALIDAD">
      <formula>NOT(ISERROR(SEARCH("MODALIDAD",E30)))</formula>
    </cfRule>
  </conditionalFormatting>
  <conditionalFormatting sqref="E31">
    <cfRule type="containsText" dxfId="174" priority="311" operator="containsText" text="MODALIDAD">
      <formula>NOT(ISERROR(SEARCH("MODALIDAD",E31)))</formula>
    </cfRule>
  </conditionalFormatting>
  <conditionalFormatting sqref="E31">
    <cfRule type="containsText" dxfId="173" priority="310" operator="containsText" text="MODALIDAD">
      <formula>NOT(ISERROR(SEARCH("MODALIDAD",E31)))</formula>
    </cfRule>
  </conditionalFormatting>
  <conditionalFormatting sqref="B47:C47">
    <cfRule type="containsText" dxfId="172" priority="309" operator="containsText" text="MODALIDAD">
      <formula>NOT(ISERROR(SEARCH("MODALIDAD",B47)))</formula>
    </cfRule>
  </conditionalFormatting>
  <conditionalFormatting sqref="E47">
    <cfRule type="containsText" dxfId="171" priority="308" operator="containsText" text="MODALIDAD">
      <formula>NOT(ISERROR(SEARCH("MODALIDAD",E47)))</formula>
    </cfRule>
  </conditionalFormatting>
  <conditionalFormatting sqref="E40">
    <cfRule type="containsText" dxfId="170" priority="297" operator="containsText" text="MODALIDAD">
      <formula>NOT(ISERROR(SEARCH("MODALIDAD",E40)))</formula>
    </cfRule>
  </conditionalFormatting>
  <conditionalFormatting sqref="D118">
    <cfRule type="containsText" dxfId="169" priority="292" operator="containsText" text="MODALIDAD">
      <formula>NOT(ISERROR(SEARCH("MODALIDAD",D118)))</formula>
    </cfRule>
  </conditionalFormatting>
  <conditionalFormatting sqref="B127:C127">
    <cfRule type="containsText" dxfId="168" priority="246" operator="containsText" text="MODALIDAD">
      <formula>NOT(ISERROR(SEARCH("MODALIDAD",B127)))</formula>
    </cfRule>
  </conditionalFormatting>
  <conditionalFormatting sqref="E127">
    <cfRule type="containsText" dxfId="167" priority="243" operator="containsText" text="MODALIDAD">
      <formula>NOT(ISERROR(SEARCH("MODALIDAD",E127)))</formula>
    </cfRule>
  </conditionalFormatting>
  <conditionalFormatting sqref="D128">
    <cfRule type="containsText" dxfId="166" priority="242" operator="containsText" text="MODALIDAD">
      <formula>NOT(ISERROR(SEARCH("MODALIDAD",D128)))</formula>
    </cfRule>
  </conditionalFormatting>
  <conditionalFormatting sqref="D128">
    <cfRule type="containsText" dxfId="165" priority="241" operator="containsText" text="MODALIDAD">
      <formula>NOT(ISERROR(SEARCH("MODALIDAD",D128)))</formula>
    </cfRule>
  </conditionalFormatting>
  <conditionalFormatting sqref="B128:C128">
    <cfRule type="containsText" dxfId="164" priority="239" operator="containsText" text="MODALIDAD">
      <formula>NOT(ISERROR(SEARCH("MODALIDAD",B128)))</formula>
    </cfRule>
  </conditionalFormatting>
  <conditionalFormatting sqref="B128:C128">
    <cfRule type="containsText" dxfId="163" priority="240" operator="containsText" text="MODALIDAD">
      <formula>NOT(ISERROR(SEARCH("MODALIDAD",B128)))</formula>
    </cfRule>
  </conditionalFormatting>
  <conditionalFormatting sqref="E128">
    <cfRule type="containsText" dxfId="162" priority="238" operator="containsText" text="MODALIDAD">
      <formula>NOT(ISERROR(SEARCH("MODALIDAD",E128)))</formula>
    </cfRule>
  </conditionalFormatting>
  <conditionalFormatting sqref="E128">
    <cfRule type="containsText" dxfId="161" priority="237" operator="containsText" text="MODALIDAD">
      <formula>NOT(ISERROR(SEARCH("MODALIDAD",E128)))</formula>
    </cfRule>
  </conditionalFormatting>
  <conditionalFormatting sqref="B129">
    <cfRule type="containsText" dxfId="160" priority="235" operator="containsText" text="MODALIDAD">
      <formula>NOT(ISERROR(SEARCH("MODALIDAD",B129)))</formula>
    </cfRule>
  </conditionalFormatting>
  <conditionalFormatting sqref="B129">
    <cfRule type="containsText" dxfId="159" priority="236" operator="containsText" text="MODALIDAD">
      <formula>NOT(ISERROR(SEARCH("MODALIDAD",B129)))</formula>
    </cfRule>
  </conditionalFormatting>
  <conditionalFormatting sqref="C131">
    <cfRule type="containsText" dxfId="158" priority="223" operator="containsText" text="MODALIDAD">
      <formula>NOT(ISERROR(SEARCH("MODALIDAD",C131)))</formula>
    </cfRule>
  </conditionalFormatting>
  <conditionalFormatting sqref="C131">
    <cfRule type="containsText" dxfId="157" priority="224" operator="containsText" text="MODALIDAD">
      <formula>NOT(ISERROR(SEARCH("MODALIDAD",C131)))</formula>
    </cfRule>
  </conditionalFormatting>
  <conditionalFormatting sqref="E131">
    <cfRule type="containsText" dxfId="156" priority="222" operator="containsText" text="MODALIDAD">
      <formula>NOT(ISERROR(SEARCH("MODALIDAD",E131)))</formula>
    </cfRule>
  </conditionalFormatting>
  <conditionalFormatting sqref="E131">
    <cfRule type="containsText" dxfId="155" priority="221" operator="containsText" text="MODALIDAD">
      <formula>NOT(ISERROR(SEARCH("MODALIDAD",E131)))</formula>
    </cfRule>
  </conditionalFormatting>
  <conditionalFormatting sqref="B131">
    <cfRule type="containsText" dxfId="154" priority="219" operator="containsText" text="MODALIDAD">
      <formula>NOT(ISERROR(SEARCH("MODALIDAD",B131)))</formula>
    </cfRule>
  </conditionalFormatting>
  <conditionalFormatting sqref="B131">
    <cfRule type="containsText" dxfId="153" priority="220" operator="containsText" text="MODALIDAD">
      <formula>NOT(ISERROR(SEARCH("MODALIDAD",B131)))</formula>
    </cfRule>
  </conditionalFormatting>
  <conditionalFormatting sqref="D132">
    <cfRule type="containsText" dxfId="152" priority="218" operator="containsText" text="MODALIDAD">
      <formula>NOT(ISERROR(SEARCH("MODALIDAD",D132)))</formula>
    </cfRule>
  </conditionalFormatting>
  <conditionalFormatting sqref="D132">
    <cfRule type="containsText" dxfId="151" priority="217" operator="containsText" text="MODALIDAD">
      <formula>NOT(ISERROR(SEARCH("MODALIDAD",D132)))</formula>
    </cfRule>
  </conditionalFormatting>
  <conditionalFormatting sqref="C132">
    <cfRule type="containsText" dxfId="150" priority="215" operator="containsText" text="MODALIDAD">
      <formula>NOT(ISERROR(SEARCH("MODALIDAD",C132)))</formula>
    </cfRule>
  </conditionalFormatting>
  <conditionalFormatting sqref="C132">
    <cfRule type="containsText" dxfId="149" priority="216" operator="containsText" text="MODALIDAD">
      <formula>NOT(ISERROR(SEARCH("MODALIDAD",C132)))</formula>
    </cfRule>
  </conditionalFormatting>
  <conditionalFormatting sqref="E132">
    <cfRule type="containsText" dxfId="148" priority="214" operator="containsText" text="MODALIDAD">
      <formula>NOT(ISERROR(SEARCH("MODALIDAD",E132)))</formula>
    </cfRule>
  </conditionalFormatting>
  <conditionalFormatting sqref="E132">
    <cfRule type="containsText" dxfId="147" priority="213" operator="containsText" text="MODALIDAD">
      <formula>NOT(ISERROR(SEARCH("MODALIDAD",E132)))</formula>
    </cfRule>
  </conditionalFormatting>
  <conditionalFormatting sqref="B132">
    <cfRule type="containsText" dxfId="146" priority="211" operator="containsText" text="MODALIDAD">
      <formula>NOT(ISERROR(SEARCH("MODALIDAD",B132)))</formula>
    </cfRule>
  </conditionalFormatting>
  <conditionalFormatting sqref="B132">
    <cfRule type="containsText" dxfId="145" priority="212" operator="containsText" text="MODALIDAD">
      <formula>NOT(ISERROR(SEARCH("MODALIDAD",B132)))</formula>
    </cfRule>
  </conditionalFormatting>
  <conditionalFormatting sqref="D133">
    <cfRule type="containsText" dxfId="144" priority="210" operator="containsText" text="MODALIDAD">
      <formula>NOT(ISERROR(SEARCH("MODALIDAD",D133)))</formula>
    </cfRule>
  </conditionalFormatting>
  <conditionalFormatting sqref="D133">
    <cfRule type="containsText" dxfId="143" priority="209" operator="containsText" text="MODALIDAD">
      <formula>NOT(ISERROR(SEARCH("MODALIDAD",D133)))</formula>
    </cfRule>
  </conditionalFormatting>
  <conditionalFormatting sqref="C133">
    <cfRule type="containsText" dxfId="142" priority="207" operator="containsText" text="MODALIDAD">
      <formula>NOT(ISERROR(SEARCH("MODALIDAD",C133)))</formula>
    </cfRule>
  </conditionalFormatting>
  <conditionalFormatting sqref="C133">
    <cfRule type="containsText" dxfId="141" priority="208" operator="containsText" text="MODALIDAD">
      <formula>NOT(ISERROR(SEARCH("MODALIDAD",C133)))</formula>
    </cfRule>
  </conditionalFormatting>
  <conditionalFormatting sqref="E133">
    <cfRule type="containsText" dxfId="140" priority="206" operator="containsText" text="MODALIDAD">
      <formula>NOT(ISERROR(SEARCH("MODALIDAD",E133)))</formula>
    </cfRule>
  </conditionalFormatting>
  <conditionalFormatting sqref="E133">
    <cfRule type="containsText" dxfId="139" priority="205" operator="containsText" text="MODALIDAD">
      <formula>NOT(ISERROR(SEARCH("MODALIDAD",E133)))</formula>
    </cfRule>
  </conditionalFormatting>
  <conditionalFormatting sqref="B133">
    <cfRule type="containsText" dxfId="138" priority="203" operator="containsText" text="MODALIDAD">
      <formula>NOT(ISERROR(SEARCH("MODALIDAD",B133)))</formula>
    </cfRule>
  </conditionalFormatting>
  <conditionalFormatting sqref="B133">
    <cfRule type="containsText" dxfId="137" priority="204" operator="containsText" text="MODALIDAD">
      <formula>NOT(ISERROR(SEARCH("MODALIDAD",B133)))</formula>
    </cfRule>
  </conditionalFormatting>
  <conditionalFormatting sqref="D142">
    <cfRule type="containsText" dxfId="136" priority="202" operator="containsText" text="MODALIDAD">
      <formula>NOT(ISERROR(SEARCH("MODALIDAD",D142)))</formula>
    </cfRule>
  </conditionalFormatting>
  <conditionalFormatting sqref="D142">
    <cfRule type="containsText" dxfId="135" priority="201" operator="containsText" text="MODALIDAD">
      <formula>NOT(ISERROR(SEARCH("MODALIDAD",D142)))</formula>
    </cfRule>
  </conditionalFormatting>
  <conditionalFormatting sqref="C142">
    <cfRule type="containsText" dxfId="134" priority="199" operator="containsText" text="MODALIDAD">
      <formula>NOT(ISERROR(SEARCH("MODALIDAD",C142)))</formula>
    </cfRule>
  </conditionalFormatting>
  <conditionalFormatting sqref="C142">
    <cfRule type="containsText" dxfId="133" priority="200" operator="containsText" text="MODALIDAD">
      <formula>NOT(ISERROR(SEARCH("MODALIDAD",C142)))</formula>
    </cfRule>
  </conditionalFormatting>
  <conditionalFormatting sqref="E142">
    <cfRule type="containsText" dxfId="132" priority="198" operator="containsText" text="MODALIDAD">
      <formula>NOT(ISERROR(SEARCH("MODALIDAD",E142)))</formula>
    </cfRule>
  </conditionalFormatting>
  <conditionalFormatting sqref="E142">
    <cfRule type="containsText" dxfId="131" priority="197" operator="containsText" text="MODALIDAD">
      <formula>NOT(ISERROR(SEARCH("MODALIDAD",E142)))</formula>
    </cfRule>
  </conditionalFormatting>
  <conditionalFormatting sqref="B142">
    <cfRule type="containsText" dxfId="130" priority="195" operator="containsText" text="MODALIDAD">
      <formula>NOT(ISERROR(SEARCH("MODALIDAD",B142)))</formula>
    </cfRule>
  </conditionalFormatting>
  <conditionalFormatting sqref="B142">
    <cfRule type="containsText" dxfId="129" priority="196" operator="containsText" text="MODALIDAD">
      <formula>NOT(ISERROR(SEARCH("MODALIDAD",B142)))</formula>
    </cfRule>
  </conditionalFormatting>
  <conditionalFormatting sqref="D143">
    <cfRule type="containsText" dxfId="128" priority="194" operator="containsText" text="MODALIDAD">
      <formula>NOT(ISERROR(SEARCH("MODALIDAD",D143)))</formula>
    </cfRule>
  </conditionalFormatting>
  <conditionalFormatting sqref="D143">
    <cfRule type="containsText" dxfId="127" priority="193" operator="containsText" text="MODALIDAD">
      <formula>NOT(ISERROR(SEARCH("MODALIDAD",D143)))</formula>
    </cfRule>
  </conditionalFormatting>
  <conditionalFormatting sqref="C143">
    <cfRule type="containsText" dxfId="126" priority="191" operator="containsText" text="MODALIDAD">
      <formula>NOT(ISERROR(SEARCH("MODALIDAD",C143)))</formula>
    </cfRule>
  </conditionalFormatting>
  <conditionalFormatting sqref="C143">
    <cfRule type="containsText" dxfId="125" priority="192" operator="containsText" text="MODALIDAD">
      <formula>NOT(ISERROR(SEARCH("MODALIDAD",C143)))</formula>
    </cfRule>
  </conditionalFormatting>
  <conditionalFormatting sqref="E143">
    <cfRule type="containsText" dxfId="124" priority="190" operator="containsText" text="MODALIDAD">
      <formula>NOT(ISERROR(SEARCH("MODALIDAD",E143)))</formula>
    </cfRule>
  </conditionalFormatting>
  <conditionalFormatting sqref="E143">
    <cfRule type="containsText" dxfId="123" priority="189" operator="containsText" text="MODALIDAD">
      <formula>NOT(ISERROR(SEARCH("MODALIDAD",E143)))</formula>
    </cfRule>
  </conditionalFormatting>
  <conditionalFormatting sqref="B143">
    <cfRule type="containsText" dxfId="122" priority="187" operator="containsText" text="MODALIDAD">
      <formula>NOT(ISERROR(SEARCH("MODALIDAD",B143)))</formula>
    </cfRule>
  </conditionalFormatting>
  <conditionalFormatting sqref="B143">
    <cfRule type="containsText" dxfId="121" priority="188" operator="containsText" text="MODALIDAD">
      <formula>NOT(ISERROR(SEARCH("MODALIDAD",B143)))</formula>
    </cfRule>
  </conditionalFormatting>
  <conditionalFormatting sqref="D144">
    <cfRule type="containsText" dxfId="120" priority="186" operator="containsText" text="MODALIDAD">
      <formula>NOT(ISERROR(SEARCH("MODALIDAD",D144)))</formula>
    </cfRule>
  </conditionalFormatting>
  <conditionalFormatting sqref="D144">
    <cfRule type="containsText" dxfId="119" priority="185" operator="containsText" text="MODALIDAD">
      <formula>NOT(ISERROR(SEARCH("MODALIDAD",D144)))</formula>
    </cfRule>
  </conditionalFormatting>
  <conditionalFormatting sqref="C144">
    <cfRule type="containsText" dxfId="118" priority="183" operator="containsText" text="MODALIDAD">
      <formula>NOT(ISERROR(SEARCH("MODALIDAD",C144)))</formula>
    </cfRule>
  </conditionalFormatting>
  <conditionalFormatting sqref="C144">
    <cfRule type="containsText" dxfId="117" priority="184" operator="containsText" text="MODALIDAD">
      <formula>NOT(ISERROR(SEARCH("MODALIDAD",C144)))</formula>
    </cfRule>
  </conditionalFormatting>
  <conditionalFormatting sqref="E144">
    <cfRule type="containsText" dxfId="116" priority="182" operator="containsText" text="MODALIDAD">
      <formula>NOT(ISERROR(SEARCH("MODALIDAD",E144)))</formula>
    </cfRule>
  </conditionalFormatting>
  <conditionalFormatting sqref="E144">
    <cfRule type="containsText" dxfId="115" priority="181" operator="containsText" text="MODALIDAD">
      <formula>NOT(ISERROR(SEARCH("MODALIDAD",E144)))</formula>
    </cfRule>
  </conditionalFormatting>
  <conditionalFormatting sqref="B144">
    <cfRule type="containsText" dxfId="114" priority="179" operator="containsText" text="MODALIDAD">
      <formula>NOT(ISERROR(SEARCH("MODALIDAD",B144)))</formula>
    </cfRule>
  </conditionalFormatting>
  <conditionalFormatting sqref="B144">
    <cfRule type="containsText" dxfId="113" priority="180" operator="containsText" text="MODALIDAD">
      <formula>NOT(ISERROR(SEARCH("MODALIDAD",B144)))</formula>
    </cfRule>
  </conditionalFormatting>
  <conditionalFormatting sqref="D134">
    <cfRule type="containsText" dxfId="112" priority="178" operator="containsText" text="MODALIDAD">
      <formula>NOT(ISERROR(SEARCH("MODALIDAD",D134)))</formula>
    </cfRule>
  </conditionalFormatting>
  <conditionalFormatting sqref="D134">
    <cfRule type="containsText" dxfId="111" priority="177" operator="containsText" text="MODALIDAD">
      <formula>NOT(ISERROR(SEARCH("MODALIDAD",D134)))</formula>
    </cfRule>
  </conditionalFormatting>
  <conditionalFormatting sqref="C134">
    <cfRule type="containsText" dxfId="110" priority="175" operator="containsText" text="MODALIDAD">
      <formula>NOT(ISERROR(SEARCH("MODALIDAD",C134)))</formula>
    </cfRule>
  </conditionalFormatting>
  <conditionalFormatting sqref="C134">
    <cfRule type="containsText" dxfId="109" priority="176" operator="containsText" text="MODALIDAD">
      <formula>NOT(ISERROR(SEARCH("MODALIDAD",C134)))</formula>
    </cfRule>
  </conditionalFormatting>
  <conditionalFormatting sqref="E134">
    <cfRule type="containsText" dxfId="108" priority="174" operator="containsText" text="MODALIDAD">
      <formula>NOT(ISERROR(SEARCH("MODALIDAD",E134)))</formula>
    </cfRule>
  </conditionalFormatting>
  <conditionalFormatting sqref="E134">
    <cfRule type="containsText" dxfId="107" priority="173" operator="containsText" text="MODALIDAD">
      <formula>NOT(ISERROR(SEARCH("MODALIDAD",E134)))</formula>
    </cfRule>
  </conditionalFormatting>
  <conditionalFormatting sqref="B134">
    <cfRule type="containsText" dxfId="106" priority="171" operator="containsText" text="MODALIDAD">
      <formula>NOT(ISERROR(SEARCH("MODALIDAD",B134)))</formula>
    </cfRule>
  </conditionalFormatting>
  <conditionalFormatting sqref="B134">
    <cfRule type="containsText" dxfId="105" priority="172" operator="containsText" text="MODALIDAD">
      <formula>NOT(ISERROR(SEARCH("MODALIDAD",B134)))</formula>
    </cfRule>
  </conditionalFormatting>
  <conditionalFormatting sqref="D135">
    <cfRule type="containsText" dxfId="104" priority="170" operator="containsText" text="MODALIDAD">
      <formula>NOT(ISERROR(SEARCH("MODALIDAD",D135)))</formula>
    </cfRule>
  </conditionalFormatting>
  <conditionalFormatting sqref="D135">
    <cfRule type="containsText" dxfId="103" priority="169" operator="containsText" text="MODALIDAD">
      <formula>NOT(ISERROR(SEARCH("MODALIDAD",D135)))</formula>
    </cfRule>
  </conditionalFormatting>
  <conditionalFormatting sqref="C135">
    <cfRule type="containsText" dxfId="102" priority="167" operator="containsText" text="MODALIDAD">
      <formula>NOT(ISERROR(SEARCH("MODALIDAD",C135)))</formula>
    </cfRule>
  </conditionalFormatting>
  <conditionalFormatting sqref="C135">
    <cfRule type="containsText" dxfId="101" priority="168" operator="containsText" text="MODALIDAD">
      <formula>NOT(ISERROR(SEARCH("MODALIDAD",C135)))</formula>
    </cfRule>
  </conditionalFormatting>
  <conditionalFormatting sqref="E135">
    <cfRule type="containsText" dxfId="100" priority="166" operator="containsText" text="MODALIDAD">
      <formula>NOT(ISERROR(SEARCH("MODALIDAD",E135)))</formula>
    </cfRule>
  </conditionalFormatting>
  <conditionalFormatting sqref="E135">
    <cfRule type="containsText" dxfId="99" priority="165" operator="containsText" text="MODALIDAD">
      <formula>NOT(ISERROR(SEARCH("MODALIDAD",E135)))</formula>
    </cfRule>
  </conditionalFormatting>
  <conditionalFormatting sqref="B135">
    <cfRule type="containsText" dxfId="98" priority="163" operator="containsText" text="MODALIDAD">
      <formula>NOT(ISERROR(SEARCH("MODALIDAD",B135)))</formula>
    </cfRule>
  </conditionalFormatting>
  <conditionalFormatting sqref="B135">
    <cfRule type="containsText" dxfId="97" priority="164" operator="containsText" text="MODALIDAD">
      <formula>NOT(ISERROR(SEARCH("MODALIDAD",B135)))</formula>
    </cfRule>
  </conditionalFormatting>
  <conditionalFormatting sqref="F132">
    <cfRule type="containsText" dxfId="96" priority="162" operator="containsText" text="MODALIDAD">
      <formula>NOT(ISERROR(SEARCH("MODALIDAD",F132)))</formula>
    </cfRule>
  </conditionalFormatting>
  <conditionalFormatting sqref="B136">
    <cfRule type="containsText" dxfId="95" priority="161" operator="containsText" text="MODALIDAD">
      <formula>NOT(ISERROR(SEARCH("MODALIDAD",B136)))</formula>
    </cfRule>
  </conditionalFormatting>
  <conditionalFormatting sqref="C136">
    <cfRule type="containsText" dxfId="94" priority="160" operator="containsText" text="MODALIDAD">
      <formula>NOT(ISERROR(SEARCH("MODALIDAD",C136)))</formula>
    </cfRule>
  </conditionalFormatting>
  <conditionalFormatting sqref="E137">
    <cfRule type="containsText" dxfId="93" priority="159" operator="containsText" text="MODALIDAD">
      <formula>NOT(ISERROR(SEARCH("MODALIDAD",E137)))</formula>
    </cfRule>
  </conditionalFormatting>
  <conditionalFormatting sqref="E137">
    <cfRule type="containsText" dxfId="92" priority="158" operator="containsText" text="MODALIDAD">
      <formula>NOT(ISERROR(SEARCH("MODALIDAD",E137)))</formula>
    </cfRule>
  </conditionalFormatting>
  <conditionalFormatting sqref="D138">
    <cfRule type="containsText" dxfId="91" priority="157" operator="containsText" text="MODALIDAD">
      <formula>NOT(ISERROR(SEARCH("MODALIDAD",D138)))</formula>
    </cfRule>
  </conditionalFormatting>
  <conditionalFormatting sqref="D138">
    <cfRule type="containsText" dxfId="90" priority="156" operator="containsText" text="MODALIDAD">
      <formula>NOT(ISERROR(SEARCH("MODALIDAD",D138)))</formula>
    </cfRule>
  </conditionalFormatting>
  <conditionalFormatting sqref="B138:C138">
    <cfRule type="containsText" dxfId="89" priority="154" operator="containsText" text="MODALIDAD">
      <formula>NOT(ISERROR(SEARCH("MODALIDAD",B138)))</formula>
    </cfRule>
  </conditionalFormatting>
  <conditionalFormatting sqref="B138:C138">
    <cfRule type="containsText" dxfId="88" priority="155" operator="containsText" text="MODALIDAD">
      <formula>NOT(ISERROR(SEARCH("MODALIDAD",B138)))</formula>
    </cfRule>
  </conditionalFormatting>
  <conditionalFormatting sqref="E138">
    <cfRule type="containsText" dxfId="87" priority="153" operator="containsText" text="MODALIDAD">
      <formula>NOT(ISERROR(SEARCH("MODALIDAD",E138)))</formula>
    </cfRule>
  </conditionalFormatting>
  <conditionalFormatting sqref="E138">
    <cfRule type="containsText" dxfId="86" priority="152" operator="containsText" text="MODALIDAD">
      <formula>NOT(ISERROR(SEARCH("MODALIDAD",E138)))</formula>
    </cfRule>
  </conditionalFormatting>
  <conditionalFormatting sqref="D139">
    <cfRule type="containsText" dxfId="85" priority="151" operator="containsText" text="MODALIDAD">
      <formula>NOT(ISERROR(SEARCH("MODALIDAD",D139)))</formula>
    </cfRule>
  </conditionalFormatting>
  <conditionalFormatting sqref="D139">
    <cfRule type="containsText" dxfId="84" priority="150" operator="containsText" text="MODALIDAD">
      <formula>NOT(ISERROR(SEARCH("MODALIDAD",D139)))</formula>
    </cfRule>
  </conditionalFormatting>
  <conditionalFormatting sqref="B139:C139">
    <cfRule type="containsText" dxfId="83" priority="148" operator="containsText" text="MODALIDAD">
      <formula>NOT(ISERROR(SEARCH("MODALIDAD",B139)))</formula>
    </cfRule>
  </conditionalFormatting>
  <conditionalFormatting sqref="B139:C139">
    <cfRule type="containsText" dxfId="82" priority="149" operator="containsText" text="MODALIDAD">
      <formula>NOT(ISERROR(SEARCH("MODALIDAD",B139)))</formula>
    </cfRule>
  </conditionalFormatting>
  <conditionalFormatting sqref="D140">
    <cfRule type="containsText" dxfId="81" priority="147" operator="containsText" text="MODALIDAD">
      <formula>NOT(ISERROR(SEARCH("MODALIDAD",D140)))</formula>
    </cfRule>
  </conditionalFormatting>
  <conditionalFormatting sqref="D140">
    <cfRule type="containsText" dxfId="80" priority="146" operator="containsText" text="MODALIDAD">
      <formula>NOT(ISERROR(SEARCH("MODALIDAD",D140)))</formula>
    </cfRule>
  </conditionalFormatting>
  <conditionalFormatting sqref="B140:C140">
    <cfRule type="containsText" dxfId="79" priority="144" operator="containsText" text="MODALIDAD">
      <formula>NOT(ISERROR(SEARCH("MODALIDAD",B140)))</formula>
    </cfRule>
  </conditionalFormatting>
  <conditionalFormatting sqref="B140:C140">
    <cfRule type="containsText" dxfId="78" priority="145" operator="containsText" text="MODALIDAD">
      <formula>NOT(ISERROR(SEARCH("MODALIDAD",B140)))</formula>
    </cfRule>
  </conditionalFormatting>
  <conditionalFormatting sqref="D141:D144">
    <cfRule type="containsText" dxfId="77" priority="143" operator="containsText" text="MODALIDAD">
      <formula>NOT(ISERROR(SEARCH("MODALIDAD",D141)))</formula>
    </cfRule>
  </conditionalFormatting>
  <conditionalFormatting sqref="D141:D144">
    <cfRule type="containsText" dxfId="76" priority="142" operator="containsText" text="MODALIDAD">
      <formula>NOT(ISERROR(SEARCH("MODALIDAD",D141)))</formula>
    </cfRule>
  </conditionalFormatting>
  <conditionalFormatting sqref="B141:C144">
    <cfRule type="containsText" dxfId="75" priority="140" operator="containsText" text="MODALIDAD">
      <formula>NOT(ISERROR(SEARCH("MODALIDAD",B141)))</formula>
    </cfRule>
  </conditionalFormatting>
  <conditionalFormatting sqref="B141:C144">
    <cfRule type="containsText" dxfId="74" priority="141" operator="containsText" text="MODALIDAD">
      <formula>NOT(ISERROR(SEARCH("MODALIDAD",B141)))</formula>
    </cfRule>
  </conditionalFormatting>
  <conditionalFormatting sqref="E141:E144">
    <cfRule type="containsText" dxfId="73" priority="139" operator="containsText" text="MODALIDAD">
      <formula>NOT(ISERROR(SEARCH("MODALIDAD",E141)))</formula>
    </cfRule>
  </conditionalFormatting>
  <conditionalFormatting sqref="E141:E144">
    <cfRule type="containsText" dxfId="72" priority="138" operator="containsText" text="MODALIDAD">
      <formula>NOT(ISERROR(SEARCH("MODALIDAD",E141)))</formula>
    </cfRule>
  </conditionalFormatting>
  <conditionalFormatting sqref="D145">
    <cfRule type="containsText" dxfId="71" priority="137" operator="containsText" text="MODALIDAD">
      <formula>NOT(ISERROR(SEARCH("MODALIDAD",D145)))</formula>
    </cfRule>
  </conditionalFormatting>
  <conditionalFormatting sqref="D145">
    <cfRule type="containsText" dxfId="70" priority="136" operator="containsText" text="MODALIDAD">
      <formula>NOT(ISERROR(SEARCH("MODALIDAD",D145)))</formula>
    </cfRule>
  </conditionalFormatting>
  <conditionalFormatting sqref="B145:C145">
    <cfRule type="containsText" dxfId="69" priority="134" operator="containsText" text="MODALIDAD">
      <formula>NOT(ISERROR(SEARCH("MODALIDAD",B145)))</formula>
    </cfRule>
  </conditionalFormatting>
  <conditionalFormatting sqref="B145:C145">
    <cfRule type="containsText" dxfId="68" priority="135" operator="containsText" text="MODALIDAD">
      <formula>NOT(ISERROR(SEARCH("MODALIDAD",B145)))</formula>
    </cfRule>
  </conditionalFormatting>
  <conditionalFormatting sqref="D146">
    <cfRule type="containsText" dxfId="67" priority="133" operator="containsText" text="MODALIDAD">
      <formula>NOT(ISERROR(SEARCH("MODALIDAD",D146)))</formula>
    </cfRule>
  </conditionalFormatting>
  <conditionalFormatting sqref="D146">
    <cfRule type="containsText" dxfId="66" priority="132" operator="containsText" text="MODALIDAD">
      <formula>NOT(ISERROR(SEARCH("MODALIDAD",D146)))</formula>
    </cfRule>
  </conditionalFormatting>
  <conditionalFormatting sqref="B146:C146">
    <cfRule type="containsText" dxfId="65" priority="130" operator="containsText" text="MODALIDAD">
      <formula>NOT(ISERROR(SEARCH("MODALIDAD",B146)))</formula>
    </cfRule>
  </conditionalFormatting>
  <conditionalFormatting sqref="B146:C146">
    <cfRule type="containsText" dxfId="64" priority="131" operator="containsText" text="MODALIDAD">
      <formula>NOT(ISERROR(SEARCH("MODALIDAD",B146)))</formula>
    </cfRule>
  </conditionalFormatting>
  <conditionalFormatting sqref="D147">
    <cfRule type="containsText" dxfId="63" priority="129" operator="containsText" text="MODALIDAD">
      <formula>NOT(ISERROR(SEARCH("MODALIDAD",D147)))</formula>
    </cfRule>
  </conditionalFormatting>
  <conditionalFormatting sqref="D147">
    <cfRule type="containsText" dxfId="62" priority="128" operator="containsText" text="MODALIDAD">
      <formula>NOT(ISERROR(SEARCH("MODALIDAD",D147)))</formula>
    </cfRule>
  </conditionalFormatting>
  <conditionalFormatting sqref="B147:C147">
    <cfRule type="containsText" dxfId="61" priority="126" operator="containsText" text="MODALIDAD">
      <formula>NOT(ISERROR(SEARCH("MODALIDAD",B147)))</formula>
    </cfRule>
  </conditionalFormatting>
  <conditionalFormatting sqref="B147:C147">
    <cfRule type="containsText" dxfId="60" priority="127" operator="containsText" text="MODALIDAD">
      <formula>NOT(ISERROR(SEARCH("MODALIDAD",B147)))</formula>
    </cfRule>
  </conditionalFormatting>
  <conditionalFormatting sqref="D161">
    <cfRule type="containsText" dxfId="59" priority="125" operator="containsText" text="MODALIDAD">
      <formula>NOT(ISERROR(SEARCH("MODALIDAD",D161)))</formula>
    </cfRule>
  </conditionalFormatting>
  <conditionalFormatting sqref="D161">
    <cfRule type="containsText" dxfId="58" priority="124" operator="containsText" text="MODALIDAD">
      <formula>NOT(ISERROR(SEARCH("MODALIDAD",D161)))</formula>
    </cfRule>
  </conditionalFormatting>
  <conditionalFormatting sqref="B161:C161">
    <cfRule type="containsText" dxfId="57" priority="122" operator="containsText" text="MODALIDAD">
      <formula>NOT(ISERROR(SEARCH("MODALIDAD",B161)))</formula>
    </cfRule>
  </conditionalFormatting>
  <conditionalFormatting sqref="B161:C161">
    <cfRule type="containsText" dxfId="56" priority="123" operator="containsText" text="MODALIDAD">
      <formula>NOT(ISERROR(SEARCH("MODALIDAD",B161)))</formula>
    </cfRule>
  </conditionalFormatting>
  <conditionalFormatting sqref="D149">
    <cfRule type="containsText" dxfId="55" priority="121" operator="containsText" text="MODALIDAD">
      <formula>NOT(ISERROR(SEARCH("MODALIDAD",D149)))</formula>
    </cfRule>
  </conditionalFormatting>
  <conditionalFormatting sqref="D149">
    <cfRule type="containsText" dxfId="54" priority="120" operator="containsText" text="MODALIDAD">
      <formula>NOT(ISERROR(SEARCH("MODALIDAD",D149)))</formula>
    </cfRule>
  </conditionalFormatting>
  <conditionalFormatting sqref="B149:C149">
    <cfRule type="containsText" dxfId="53" priority="118" operator="containsText" text="MODALIDAD">
      <formula>NOT(ISERROR(SEARCH("MODALIDAD",B149)))</formula>
    </cfRule>
  </conditionalFormatting>
  <conditionalFormatting sqref="E140">
    <cfRule type="containsText" dxfId="52" priority="114" operator="containsText" text="MODALIDAD">
      <formula>NOT(ISERROR(SEARCH("MODALIDAD",E140)))</formula>
    </cfRule>
  </conditionalFormatting>
  <conditionalFormatting sqref="J167">
    <cfRule type="cellIs" dxfId="51" priority="73" operator="greaterThan">
      <formula>0</formula>
    </cfRule>
  </conditionalFormatting>
  <conditionalFormatting sqref="J168">
    <cfRule type="cellIs" dxfId="50" priority="69" operator="greaterThan">
      <formula>0</formula>
    </cfRule>
  </conditionalFormatting>
  <conditionalFormatting sqref="J169">
    <cfRule type="cellIs" dxfId="49" priority="68" operator="greaterThan">
      <formula>0</formula>
    </cfRule>
  </conditionalFormatting>
  <conditionalFormatting sqref="J170">
    <cfRule type="cellIs" dxfId="48" priority="66" operator="greaterThan">
      <formula>0</formula>
    </cfRule>
  </conditionalFormatting>
  <conditionalFormatting sqref="J159">
    <cfRule type="cellIs" dxfId="47" priority="62" operator="greaterThan">
      <formula>0</formula>
    </cfRule>
  </conditionalFormatting>
  <conditionalFormatting sqref="J173">
    <cfRule type="cellIs" dxfId="46" priority="54" operator="greaterThan">
      <formula>0</formula>
    </cfRule>
  </conditionalFormatting>
  <conditionalFormatting sqref="B33">
    <cfRule type="containsText" dxfId="45" priority="42" operator="containsText" text="MODALIDAD">
      <formula>NOT(ISERROR(SEARCH("MODALIDAD",B33)))</formula>
    </cfRule>
  </conditionalFormatting>
  <conditionalFormatting sqref="C33">
    <cfRule type="containsText" dxfId="44" priority="41" operator="containsText" text="MODALIDAD">
      <formula>NOT(ISERROR(SEARCH("MODALIDAD",C33)))</formula>
    </cfRule>
  </conditionalFormatting>
  <conditionalFormatting sqref="F34">
    <cfRule type="containsText" dxfId="43" priority="40" operator="containsText" text="MODALIDAD">
      <formula>NOT(ISERROR(SEARCH("MODALIDAD",F34)))</formula>
    </cfRule>
  </conditionalFormatting>
  <conditionalFormatting sqref="B34">
    <cfRule type="containsText" dxfId="42" priority="36" operator="containsText" text="MODALIDAD">
      <formula>NOT(ISERROR(SEARCH("MODALIDAD",B34)))</formula>
    </cfRule>
  </conditionalFormatting>
  <conditionalFormatting sqref="C34">
    <cfRule type="containsText" dxfId="41" priority="35" operator="containsText" text="MODALIDAD">
      <formula>NOT(ISERROR(SEARCH("MODALIDAD",C34)))</formula>
    </cfRule>
  </conditionalFormatting>
  <conditionalFormatting sqref="C35:D35">
    <cfRule type="containsText" dxfId="40" priority="34" operator="containsText" text="MODALIDAD">
      <formula>NOT(ISERROR(SEARCH("MODALIDAD",C35)))</formula>
    </cfRule>
  </conditionalFormatting>
  <conditionalFormatting sqref="B35">
    <cfRule type="containsText" dxfId="39" priority="33" operator="containsText" text="MODALIDAD">
      <formula>NOT(ISERROR(SEARCH("MODALIDAD",B35)))</formula>
    </cfRule>
  </conditionalFormatting>
  <conditionalFormatting sqref="C35">
    <cfRule type="containsText" dxfId="38" priority="32" operator="containsText" text="MODALIDAD">
      <formula>NOT(ISERROR(SEARCH("MODALIDAD",C35)))</formula>
    </cfRule>
  </conditionalFormatting>
  <conditionalFormatting sqref="C74">
    <cfRule type="containsText" dxfId="37" priority="30" operator="containsText" text="MODALIDAD">
      <formula>NOT(ISERROR(SEARCH("MODALIDAD",C74)))</formula>
    </cfRule>
  </conditionalFormatting>
  <conditionalFormatting sqref="C74">
    <cfRule type="containsText" dxfId="36" priority="29" operator="containsText" text="MODALIDAD">
      <formula>NOT(ISERROR(SEARCH("MODALIDAD",C74)))</formula>
    </cfRule>
  </conditionalFormatting>
  <conditionalFormatting sqref="B74">
    <cfRule type="containsText" dxfId="35" priority="31" operator="containsText" text="MODALIDAD">
      <formula>NOT(ISERROR(SEARCH("MODALIDAD",B74)))</formula>
    </cfRule>
  </conditionalFormatting>
  <conditionalFormatting sqref="E74">
    <cfRule type="containsText" dxfId="34" priority="28" operator="containsText" text="MODALIDAD">
      <formula>NOT(ISERROR(SEARCH("MODALIDAD",E74)))</formula>
    </cfRule>
  </conditionalFormatting>
  <conditionalFormatting sqref="E74">
    <cfRule type="containsText" dxfId="33" priority="27" operator="containsText" text="MODALIDAD">
      <formula>NOT(ISERROR(SEARCH("MODALIDAD",E74)))</formula>
    </cfRule>
  </conditionalFormatting>
  <conditionalFormatting sqref="C73">
    <cfRule type="containsText" dxfId="32" priority="24" operator="containsText" text="MODALIDAD">
      <formula>NOT(ISERROR(SEARCH("MODALIDAD",C73)))</formula>
    </cfRule>
  </conditionalFormatting>
  <conditionalFormatting sqref="B73">
    <cfRule type="containsText" dxfId="31" priority="26" operator="containsText" text="MODALIDAD">
      <formula>NOT(ISERROR(SEARCH("MODALIDAD",B73)))</formula>
    </cfRule>
  </conditionalFormatting>
  <conditionalFormatting sqref="E73">
    <cfRule type="containsText" dxfId="30" priority="23" operator="containsText" text="MODALIDAD">
      <formula>NOT(ISERROR(SEARCH("MODALIDAD",E73)))</formula>
    </cfRule>
  </conditionalFormatting>
  <conditionalFormatting sqref="E73">
    <cfRule type="containsText" dxfId="29" priority="22" operator="containsText" text="MODALIDAD">
      <formula>NOT(ISERROR(SEARCH("MODALIDAD",E73)))</formula>
    </cfRule>
  </conditionalFormatting>
  <conditionalFormatting sqref="I79">
    <cfRule type="cellIs" dxfId="28" priority="18" operator="greaterThan">
      <formula>0</formula>
    </cfRule>
  </conditionalFormatting>
  <conditionalFormatting sqref="J79">
    <cfRule type="cellIs" dxfId="27" priority="17" operator="greaterThan">
      <formula>0</formula>
    </cfRule>
  </conditionalFormatting>
  <conditionalFormatting sqref="K79">
    <cfRule type="cellIs" dxfId="26" priority="16" operator="greaterThan">
      <formula>0</formula>
    </cfRule>
  </conditionalFormatting>
  <conditionalFormatting sqref="L79">
    <cfRule type="cellIs" dxfId="25" priority="15" operator="greaterThan">
      <formula>0</formula>
    </cfRule>
  </conditionalFormatting>
  <conditionalFormatting sqref="C79">
    <cfRule type="containsText" dxfId="24" priority="10" operator="containsText" text="MODALIDAD">
      <formula>NOT(ISERROR(SEARCH("MODALIDAD",C79)))</formula>
    </cfRule>
  </conditionalFormatting>
  <conditionalFormatting sqref="E24">
    <cfRule type="containsText" dxfId="23" priority="5" operator="containsText" text="MODALIDAD">
      <formula>NOT(ISERROR(SEARCH("MODALIDAD",E24)))</formula>
    </cfRule>
  </conditionalFormatting>
  <conditionalFormatting sqref="E24">
    <cfRule type="containsText" dxfId="22" priority="4" operator="containsText" text="MODALIDAD">
      <formula>NOT(ISERROR(SEARCH("MODALIDAD",E24)))</formula>
    </cfRule>
  </conditionalFormatting>
  <conditionalFormatting sqref="H79">
    <cfRule type="cellIs" dxfId="21" priority="3" operator="greaterThan">
      <formula>0</formula>
    </cfRule>
  </conditionalFormatting>
  <conditionalFormatting sqref="E153">
    <cfRule type="containsText" dxfId="20" priority="2" operator="containsText" text="MODALIDAD">
      <formula>NOT(ISERROR(SEARCH("MODALIDAD",E153)))</formula>
    </cfRule>
  </conditionalFormatting>
  <conditionalFormatting sqref="E78">
    <cfRule type="containsText" dxfId="19" priority="1" operator="containsText" text="MODALIDAD">
      <formula>NOT(ISERROR(SEARCH("MODALIDAD",E78)))</formula>
    </cfRule>
  </conditionalFormatting>
  <pageMargins left="0.51181102362204722" right="0.11811023622047245" top="0.39370078740157483" bottom="0.15748031496062992" header="0.31496062992125984" footer="0.31496062992125984"/>
  <pageSetup paperSize="9" scale="28" orientation="landscape" r:id="rId1"/>
  <headerFooter>
    <oddFooter>&amp;C&amp;Z&amp;F&amp;R&amp;D&amp;T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3 7 0 d 4 0 1 - 1 3 9 9 - 4 d 2 4 - 9 c e 1 - b c d a e b d 3 b a 0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 - 9 0 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 G u i d = " f 3 7 5 0 f 9 6 - b 5 5 c - 4 b 5 d - 9 b 0 4 - 8 d 6 f f d 2 6 7 0 e f "   R e v = " 1 "   R e v G u i d = " 7 9 9 2 8 4 d 3 - 6 a e 9 - 4 8 4 7 - 9 f b c - c 6 7 a b 8 f b 6 1 3 8 " 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4 4 3 4 9 3 C 3 - 0 F D D - 4 0 D 7 - 9 4 9 0 - 3 7 F 4 8 B 5 8 C F D 6 } "   T o u r I d = " d f 2 f 1 a 4 e - c f c 3 - 4 d b 4 - b 0 6 3 - 7 4 2 d 4 0 e 0 6 7 1 0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443493C3-0FDD-40D7-9490-37F48B58CFD6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E9CD6BCD-0014-49CB-8012-5FAA5F323189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Olla_Ley_6603_OCTUBRE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Usuario</cp:lastModifiedBy>
  <cp:revision/>
  <cp:lastPrinted>2021-11-09T13:55:44Z</cp:lastPrinted>
  <dcterms:created xsi:type="dcterms:W3CDTF">2019-07-08T06:12:44Z</dcterms:created>
  <dcterms:modified xsi:type="dcterms:W3CDTF">2021-11-09T14:04:55Z</dcterms:modified>
  <cp:category/>
  <cp:contentStatus/>
</cp:coreProperties>
</file>