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IERRE DE AÑO\transparencia\"/>
    </mc:Choice>
  </mc:AlternateContent>
  <xr:revisionPtr revIDLastSave="0" documentId="8_{75ACB42E-F880-4900-8F92-A6134396F4CE}" xr6:coauthVersionLast="47" xr6:coauthVersionMax="47" xr10:uidLastSave="{00000000-0000-0000-0000-000000000000}"/>
  <bookViews>
    <workbookView xWindow="-120" yWindow="-120" windowWidth="20730" windowHeight="11160" tabRatio="1000" xr2:uid="{00000000-000D-0000-FFFF-FFFF00000000}"/>
  </bookViews>
  <sheets>
    <sheet name="Listado de Olla Ley 6603_ DIC" sheetId="55" r:id="rId1"/>
  </sheets>
  <definedNames>
    <definedName name="NativeTimeline_Fecha_de_orden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8" i="55" l="1"/>
  <c r="H269" i="55" s="1"/>
  <c r="M268" i="55"/>
  <c r="L268" i="55"/>
  <c r="K268" i="55"/>
  <c r="J268" i="55"/>
  <c r="I268" i="55"/>
</calcChain>
</file>

<file path=xl/sharedStrings.xml><?xml version="1.0" encoding="utf-8"?>
<sst xmlns="http://schemas.openxmlformats.org/spreadsheetml/2006/main" count="1286" uniqueCount="612">
  <si>
    <t>DEPARTAMENTO</t>
  </si>
  <si>
    <t>DISTRITO</t>
  </si>
  <si>
    <t>ORGANIZACION</t>
  </si>
  <si>
    <t>Ollas a cargo</t>
  </si>
  <si>
    <t>C.I. Número</t>
  </si>
  <si>
    <t xml:space="preserve"> Cantidad de personas  Atendidas 1RA ENTREGA</t>
  </si>
  <si>
    <t xml:space="preserve"> Cantidad de personas  Atendidas 2DA ENTREGA</t>
  </si>
  <si>
    <t xml:space="preserve"> Cantidad de personas  Atendidas 3RA ENTREGA</t>
  </si>
  <si>
    <t>Cantidad de personas  Atendidas 4TA ENTREGA</t>
  </si>
  <si>
    <t>Cantidad de personas  Atendidas 5TA ENTREGA</t>
  </si>
  <si>
    <t>CENTRAL</t>
  </si>
  <si>
    <t>CAPIATA</t>
  </si>
  <si>
    <t>CAPITAL</t>
  </si>
  <si>
    <t>ASUNCION</t>
  </si>
  <si>
    <t>CORDILLERA</t>
  </si>
  <si>
    <t>CANINDEYU</t>
  </si>
  <si>
    <t>SAN PEDRO</t>
  </si>
  <si>
    <t>CAAGUAZU</t>
  </si>
  <si>
    <t>ITAPUA</t>
  </si>
  <si>
    <t>CONCEPCION</t>
  </si>
  <si>
    <t>ENCARNACION</t>
  </si>
  <si>
    <t>PARAGUARI</t>
  </si>
  <si>
    <t>Representante Legal Registrado Legajo</t>
  </si>
  <si>
    <t xml:space="preserve">                             PROGRAMA y/o PROYECTO: Programa de Apoyo a Comedores de Organizaciones Comunitarias</t>
  </si>
  <si>
    <t>Base de datos Entregas reportadas - Modadalidad  Olla Ley 6603</t>
  </si>
  <si>
    <t xml:space="preserve">OBS.: MODALIDAD TRANSITORIO.  En el marco  Ley  6603 de “Asistencia y Apoyo a Ollas 6603 de “Asistencia y Apoyo a Ollas Populares".
</t>
  </si>
  <si>
    <t>RESPONSABLES</t>
  </si>
  <si>
    <t>TOTAL POR ORGANIZACIÓN</t>
  </si>
  <si>
    <t xml:space="preserve">Sub Totales: </t>
  </si>
  <si>
    <t>SAN LORENZO</t>
  </si>
  <si>
    <t>CAACUPE</t>
  </si>
  <si>
    <t>CAMBYRETA</t>
  </si>
  <si>
    <t>Cantidad de personas  Atendidas 6TA ENTREGA</t>
  </si>
  <si>
    <t>ÑEMBY</t>
  </si>
  <si>
    <t>LAMBARE</t>
  </si>
  <si>
    <t>SIMON BOLIVAR</t>
  </si>
  <si>
    <t>BELEN</t>
  </si>
  <si>
    <t>LUQUE</t>
  </si>
  <si>
    <t>ÑEEMBUCU</t>
  </si>
  <si>
    <t>PILAR</t>
  </si>
  <si>
    <t>MISIONES</t>
  </si>
  <si>
    <t>NUEVA GERMANIA</t>
  </si>
  <si>
    <t>SAN PEDRO DEL YCUAMANDYYU</t>
  </si>
  <si>
    <t>SANTA ROSA</t>
  </si>
  <si>
    <t>COMISION DE PASEROS INDEPENDIENTES</t>
  </si>
  <si>
    <t>NORMA LOURDES RAMIREZ ORTIZ</t>
  </si>
  <si>
    <t>MBUYAPEY</t>
  </si>
  <si>
    <t>COMISION DE OLLA POPULAR SAN RAFAEL</t>
  </si>
  <si>
    <t>TOMAS R. PEREIRA</t>
  </si>
  <si>
    <t>EDELIRA</t>
  </si>
  <si>
    <t>GUAIRA</t>
  </si>
  <si>
    <t>25 DE DICIEMBRE</t>
  </si>
  <si>
    <t>YBYPYTA</t>
  </si>
  <si>
    <t>ITAPUA POTY</t>
  </si>
  <si>
    <t>SAN VICENTE PANCHOLO</t>
  </si>
  <si>
    <t>CAAZAPA</t>
  </si>
  <si>
    <t>SAN JUAN NEPOMUCENO</t>
  </si>
  <si>
    <t>OBLIGADO</t>
  </si>
  <si>
    <t>VILLETA</t>
  </si>
  <si>
    <t>COMISION VECINAL DE ADULTOS MAYORES RENACER</t>
  </si>
  <si>
    <t>FUNDACIÓN DON BOSCO ROGA</t>
  </si>
  <si>
    <t>VALENZUELA</t>
  </si>
  <si>
    <t>3- SAN RAFAEL</t>
  </si>
  <si>
    <t>CPTAN. MEZA</t>
  </si>
  <si>
    <t>MARIA OFELIA, CENTURION CABRERA</t>
  </si>
  <si>
    <t>MIRIAN ROJAS AREVALO</t>
  </si>
  <si>
    <t>CARLOS ANTONIO LOPEZ</t>
  </si>
  <si>
    <t>AGRIPINA JIMENEZ DE VARGAS</t>
  </si>
  <si>
    <t>VILLA DEL ROSARIO</t>
  </si>
  <si>
    <t>SAN ESTANISLAO</t>
  </si>
  <si>
    <t>PEDRO PABLO VELAZQUEZ ORZUZA</t>
  </si>
  <si>
    <t>ALDO RAMON LOPEZ MIERES</t>
  </si>
  <si>
    <t>LIZA VIRGINIA AREVALO MEDINA</t>
  </si>
  <si>
    <t>MARIA RAQUEL FERNANDEZ CHAVEZ</t>
  </si>
  <si>
    <t>MARISA SOLEDAD BERNAL GIMENEZ</t>
  </si>
  <si>
    <t>NILSA OBDULIA CARRILLO RAMOS</t>
  </si>
  <si>
    <t>DEOLINDA SUAREZ VDA DE MENELIK</t>
  </si>
  <si>
    <t>GLADYS CARMEN AVALOS AQUINO</t>
  </si>
  <si>
    <t>GUARAMBARE</t>
  </si>
  <si>
    <t>MARIA CRISTINA ROMAN</t>
  </si>
  <si>
    <t>CARLOS ADOLFO RIOS COLMAN</t>
  </si>
  <si>
    <t>DR. BOTTRELL</t>
  </si>
  <si>
    <t>JORGE VELAZQUEZ GONZALEZ</t>
  </si>
  <si>
    <t>SAN ROQUE GONZALEZ DE SANTA CRUZ</t>
  </si>
  <si>
    <t>QUIINDY</t>
  </si>
  <si>
    <t>LA COLMENA</t>
  </si>
  <si>
    <t>ESCOBAR</t>
  </si>
  <si>
    <t>YPACARAI</t>
  </si>
  <si>
    <t>COMITE DE PRODUCTORES ROSA MISTICA</t>
  </si>
  <si>
    <t>VICTOR ANTONIO LOPEZ</t>
  </si>
  <si>
    <t>ROSA VICTORIA ALVAREZ SALGUEIRO</t>
  </si>
  <si>
    <t>COMISION VECINAL SAN RAFAEL</t>
  </si>
  <si>
    <t>CENTRO EDUCATIVO LA AMISTAD - PUERTO BOTANICO</t>
  </si>
  <si>
    <t>MARIA GRACIELA CUBILLAS AYALA</t>
  </si>
  <si>
    <t>CLAUDELINA OLMEDO DE ESCOBAR</t>
  </si>
  <si>
    <t>GRAL. ELIZARDO AQUINO</t>
  </si>
  <si>
    <t>CAPIIBARY</t>
  </si>
  <si>
    <t>JUAN IGNACIO MONTANIA ROJAS</t>
  </si>
  <si>
    <t xml:space="preserve">SANTA MARIA </t>
  </si>
  <si>
    <t>AYOLAS</t>
  </si>
  <si>
    <t>SUB OLLA NRO. 5:  NUCLEO 2</t>
  </si>
  <si>
    <t>JUAN CARLOS MACHUCA LEIVA</t>
  </si>
  <si>
    <t>SUB OLLA NRO. 1: SAN JOSE</t>
  </si>
  <si>
    <t>JOSE MARTIN CENTURION</t>
  </si>
  <si>
    <t>SUB OLLA NRO. 2</t>
  </si>
  <si>
    <t>ZUNILDA FRANCO LEIVA</t>
  </si>
  <si>
    <t>SUB OLLA NRO. 3:  FATIMA</t>
  </si>
  <si>
    <t>REGALADO PENAYO BENITEZ</t>
  </si>
  <si>
    <t>SUB OLLA NRO. 4</t>
  </si>
  <si>
    <t>CRISTIAN FABIAN CORONEL FLORENTIN</t>
  </si>
  <si>
    <t>SUB OLLA NRO. 6:  MILAGROS 1</t>
  </si>
  <si>
    <t>BLANCA ISABEL LEZCANO OBREGON</t>
  </si>
  <si>
    <t>SUB OLLA NRO. 7: SAN JOSÉ OBRERO</t>
  </si>
  <si>
    <t>ROLANDO MARTINEZ GARCETE</t>
  </si>
  <si>
    <t>CATALINO ZARACHO ORTEGA</t>
  </si>
  <si>
    <t>DIANA NOEMI LOPEZ CRISTALDO</t>
  </si>
  <si>
    <t>ROSALIA CABRERA CABALLERO</t>
  </si>
  <si>
    <t>AREGUA</t>
  </si>
  <si>
    <t>COMISION VECINAL EL PORTAL DE VALENZUELA.</t>
  </si>
  <si>
    <t>JUAN DARIO MENDEZ TANDE</t>
  </si>
  <si>
    <t>SAMUEL DEL PUERTO GAMARRA</t>
  </si>
  <si>
    <t>COMITE VECINAL SIN TECHO SAN JOSE DE LA COMPAÑIA SANTA ANA.</t>
  </si>
  <si>
    <t>COMITE SAGRADA FAMILIA</t>
  </si>
  <si>
    <t>GUAJAYVI</t>
  </si>
  <si>
    <t>GLADYS CONCEPCION GONZALEZ CHAVEZ</t>
  </si>
  <si>
    <t>ZUNILDA VERA NOGUERA</t>
  </si>
  <si>
    <t>CARMEN ORTIZ TORRES</t>
  </si>
  <si>
    <t>SAN JUAN DEL PARANA</t>
  </si>
  <si>
    <t>JORGE ANTONIO GARAY MOREL</t>
  </si>
  <si>
    <t>IGLESIA BELÉN MARANATHA</t>
  </si>
  <si>
    <t>MARIA ESTER DOMINGUEZ FLEITAS</t>
  </si>
  <si>
    <t>COMISION VECINAL DE FOMENTO SAN ISIDRO</t>
  </si>
  <si>
    <t>COMISION VECINAL DE FOMENTO SANTA LUCIA</t>
  </si>
  <si>
    <t>BASILIDES ORTIZ ORTIZ</t>
  </si>
  <si>
    <t>AURELIA GALEANO MARTINEZ</t>
  </si>
  <si>
    <t>CONGREGACION SAGRADO CORAZON</t>
  </si>
  <si>
    <t>IRENE RAMIREZ</t>
  </si>
  <si>
    <t>COMISION VECINAL DE FOMENTO SAN BLAS</t>
  </si>
  <si>
    <t>COMITE DE DAMAS KO'E PYAHU DEL ASENTAMIENTO SANTIAGO LUIS II</t>
  </si>
  <si>
    <t>MIRTA DE JESUS GONZALEZ</t>
  </si>
  <si>
    <t>COMISION DE LA CAPILLA SAN JUAN BAUTISTA</t>
  </si>
  <si>
    <t>COMITE DE MUJERES JAIKOPORAVE REKAVO DEL ASENTAMIENTO ARA POTY</t>
  </si>
  <si>
    <t>JUANA IGNACIA VELAZQUEZ DE AQUINO</t>
  </si>
  <si>
    <t>COMITE DE MUJERES TAJY POTY DE ARA POTY, BARRIO SAN JOSE ESPOSO</t>
  </si>
  <si>
    <t>COMISION DE LA CAPILLA SAN ANTONIO DE PASO CARRETA DE EDELIRA KM 21</t>
  </si>
  <si>
    <t>NESTOR FABIAN CARMONA RECALDE</t>
  </si>
  <si>
    <t>COMISION OLLA POPULAR OÑONDIVEPA</t>
  </si>
  <si>
    <t xml:space="preserve">ALICIA MENDEZ CACERES </t>
  </si>
  <si>
    <t>COMISION VECINAL DEL BARRIO ITA PASO</t>
  </si>
  <si>
    <t>Olla Nº 1: BARRIO ITA PASO</t>
  </si>
  <si>
    <t>Olla Nº 2: BARRIO ITA PASO</t>
  </si>
  <si>
    <t>COMISION MUJERES UNIDA.</t>
  </si>
  <si>
    <t>COMITE DE MUJERES VIRGEN DE CAACUPE DE LA COMUNIDAD 8 DE DICIEMBRE.</t>
  </si>
  <si>
    <t>UNION</t>
  </si>
  <si>
    <t>COMISION DE OLLA POPULAR SANTA CATALINA</t>
  </si>
  <si>
    <t>COMISION DE OLLA POPULAR SAN JOSE</t>
  </si>
  <si>
    <t>COMISION DE OLLA POPULAR SAN ROQUE</t>
  </si>
  <si>
    <t>COMISION DE OLLA POPULAR MARIA GORETTI</t>
  </si>
  <si>
    <t>COMISION DE SANTA ANA KUÑA ATY</t>
  </si>
  <si>
    <t>COMISION KUÑA GUAPA DE LA COMPAÑÍA ÑUPY</t>
  </si>
  <si>
    <t>NORMA PORFIRIA MARTINEZ BORDON</t>
  </si>
  <si>
    <t>COMITE DE PRODUCTORES/AS NIÑO JESUS</t>
  </si>
  <si>
    <t>ASOCIACION MINISTERIO APOSTOLICO ROHOBOT</t>
  </si>
  <si>
    <t>COMISION VECINAL BELLA VISTA</t>
  </si>
  <si>
    <t>JUAN BAUTISTA MORALES</t>
  </si>
  <si>
    <t>COMITE DE MUJERES 24 DE JUNIO DE LA COMPAÑÍA TOBATINGUA</t>
  </si>
  <si>
    <t>MARIA TERESA TRINIDAD RUIZ DIAZ</t>
  </si>
  <si>
    <t>Olla Nº 1: Alcanzar Caacupemí</t>
  </si>
  <si>
    <t>Olla Nº 2: Divino niño - Luján</t>
  </si>
  <si>
    <t>Olla Nº 3: Ayúdame para ayudar</t>
  </si>
  <si>
    <t>Olla Nº 4: San Blás</t>
  </si>
  <si>
    <t>NELSON RODRIGO BOGARIN MEAURIO</t>
  </si>
  <si>
    <t>COMISION VECINAL DE FOMENTO SAUCE  TY</t>
  </si>
  <si>
    <t>Olla Nº 1: CAACUPEMI</t>
  </si>
  <si>
    <t>ELICA DENISE BAEZ VILLALBA</t>
  </si>
  <si>
    <t>Olla Nº 2:  PORVENIR</t>
  </si>
  <si>
    <t>MARIA GIANELLI BARRIOS AGUILAR</t>
  </si>
  <si>
    <t>Olla Nº 3: SAN BLAS</t>
  </si>
  <si>
    <t>ANTONIA PEREIRA DE CONGO</t>
  </si>
  <si>
    <t>Olla Nº 4: PORVENIR</t>
  </si>
  <si>
    <t xml:space="preserve">DEMESIA ACOSTA </t>
  </si>
  <si>
    <t>Olla Nº 5: SAN IGNACIO</t>
  </si>
  <si>
    <t>GLORIA BEATRIZ MEDINA ARECO</t>
  </si>
  <si>
    <t>Olla Nº 6: PORVENIR</t>
  </si>
  <si>
    <t>MIRIAN ELIZABETH ALARCON MOREL</t>
  </si>
  <si>
    <t>Olla Nº 7: JUKYTY</t>
  </si>
  <si>
    <t>GLADYS CORREA RECALDE</t>
  </si>
  <si>
    <t>Olla Nº 8: STA. ROSA</t>
  </si>
  <si>
    <t>JESSICA BALBINA ARIAS RUIZ DIAZ</t>
  </si>
  <si>
    <t>Olla Nº 9: ARENERA</t>
  </si>
  <si>
    <t>JOSE PRIMITIVO ESQUIVEL BENITEZ</t>
  </si>
  <si>
    <t>Olla Nº 10: JUKYTY</t>
  </si>
  <si>
    <t>Olla Nº 11: LUJAN</t>
  </si>
  <si>
    <t>NORMA BEATRIZ QUINTANA</t>
  </si>
  <si>
    <t>COMISION VECINAL SAN LORENZO</t>
  </si>
  <si>
    <t>Olla Nº 1: TABLADA NUEVA</t>
  </si>
  <si>
    <t>Olla Nº 2: SAN VICENTE</t>
  </si>
  <si>
    <t>ALBERTO ANASTACIO VOUGA BOGADO</t>
  </si>
  <si>
    <t>Olla Nº 3: YVERA</t>
  </si>
  <si>
    <t>MAGDALENO GOMEZ VERA</t>
  </si>
  <si>
    <t>COMISION  VECINAL DE FOMENTO JARDIN BOTANICO</t>
  </si>
  <si>
    <t>ASOCIACION DE GREMIOS DE TRABAJADORES DE FRONTERA DE ITAPUA - AGTFI</t>
  </si>
  <si>
    <t xml:space="preserve"> MARTIN PIRIS BARRETO</t>
  </si>
  <si>
    <t>MIRTHA RAFAELA VIVEROS BOGARIN</t>
  </si>
  <si>
    <t>MARIA GRACIELA CARDOZO</t>
  </si>
  <si>
    <t>TOMAS ANTONIO PAIVA CASTILLO</t>
  </si>
  <si>
    <t>INOCENCIA ROSA ATENCIO DE GARECA</t>
  </si>
  <si>
    <t>NOELIA AURORA ESTIGARRIBIA GONZALEZ</t>
  </si>
  <si>
    <t>SANDRA ELIZABETH JULIAN CARDOZO</t>
  </si>
  <si>
    <t>COMISION PRO - EMPEDRADO DE EDELIRA KM 28</t>
  </si>
  <si>
    <t>JUAN MARTINEZ GIMENEZ</t>
  </si>
  <si>
    <t>COMITE DE TEKOPORA NUEVA ESPERANZA  DE EDELIRA KM 54</t>
  </si>
  <si>
    <t xml:space="preserve"> FLORA DELVALLE AMARILLA</t>
  </si>
  <si>
    <t>COMISION DE OLLA POPULAR DE EDELIRA.</t>
  </si>
  <si>
    <t>MANUELA ROJAS ORTIZ</t>
  </si>
  <si>
    <t>COMITE AD-HOC DE MUJERES UNIDAS DE EDELIRA KM 51 - 5TA LINEA</t>
  </si>
  <si>
    <t>PELAGIA SAUCEDO ARCE</t>
  </si>
  <si>
    <t>COMISION VECINAL 15 DE SETIEMBRE</t>
  </si>
  <si>
    <t>JACINTO	DUARTE SANTA CRUZ</t>
  </si>
  <si>
    <t xml:space="preserve">CARAGUATAY </t>
  </si>
  <si>
    <t>COMISION VECINAL GUARAMBARÉ POTY</t>
  </si>
  <si>
    <t>JORGE VERON</t>
  </si>
  <si>
    <t>1- CENTRO CATEQUISTICO</t>
  </si>
  <si>
    <t>JOSE MIGUEL LARROSA PATIÑO</t>
  </si>
  <si>
    <t>2- SAN IGNACIO DEL LOYOLA</t>
  </si>
  <si>
    <t>MARIA IGNACIA MARTINEZ VDA DE PEREIRA</t>
  </si>
  <si>
    <t>MIRIAN ADELA SOSA CASTEL</t>
  </si>
  <si>
    <t>4- SAN RAFAEL</t>
  </si>
  <si>
    <t>MARISA MERCEDES BARRIOS BENITEZ</t>
  </si>
  <si>
    <t>COMITE FAMILIAR DE PRODUCTORES ESCOBAR</t>
  </si>
  <si>
    <t>FELIPE NERY BENEGAS BALBUENA</t>
  </si>
  <si>
    <t>ASOCIACION DE FOMENTO Y DESARROLLO COMUNITARIO DEL BARRIO SEMINARIO - CAACUPE</t>
  </si>
  <si>
    <t>1- SAN ISIDRO</t>
  </si>
  <si>
    <t>FELICIANA ORTEGA DE NOGUERA</t>
  </si>
  <si>
    <t>2- CIA CABAÑAS</t>
  </si>
  <si>
    <t>MARIA LETICIA CABALLERO DOMINGUEZ</t>
  </si>
  <si>
    <t>3- CIA CABAÑAS</t>
  </si>
  <si>
    <t>GLADYS VIVIANA GIMENEZ TOLEDO</t>
  </si>
  <si>
    <t>SATURNINA	 IRALA</t>
  </si>
  <si>
    <t>COMISION DIRECTIVA DEL COMITE DE AGRICULTORES SAN ANTONIO.</t>
  </si>
  <si>
    <t>JUAN EVANGELISTA	CARRERA DELVALLE</t>
  </si>
  <si>
    <t>COMISION DIRECTIVA DEL COMITE DE PRODUCTORES OÑONDIVEPA</t>
  </si>
  <si>
    <t>PALMIRA	VALDEZ DE CESPEDES</t>
  </si>
  <si>
    <t>COMITE DE MUJERES MBYJA KOE</t>
  </si>
  <si>
    <t>Olla N° 1: Cerrito 1</t>
  </si>
  <si>
    <t>ANA DORA	LEGUIZAMON DE ROJAS</t>
  </si>
  <si>
    <t>Olla N° 2: Cerrito 2</t>
  </si>
  <si>
    <t>MARIA ELISA	INSFRAN DE BAREIRO</t>
  </si>
  <si>
    <t>Olla N° 3: Cerrito 3</t>
  </si>
  <si>
    <t xml:space="preserve">VERONICA	ROJAS DE AYALA	</t>
  </si>
  <si>
    <t>Olla N° 4: Cerrito 4</t>
  </si>
  <si>
    <t xml:space="preserve">MARIELA ELIZABETH	ADORNO MONGELOS	</t>
  </si>
  <si>
    <t>NATALIA RAQUEL	ORTIZ SANCHEZ</t>
  </si>
  <si>
    <t>COMISION SANTA LIBRADA DE LA COMPAÑIA PIRARETA.</t>
  </si>
  <si>
    <t>ENRIQUE	ALFONZO CABRERA</t>
  </si>
  <si>
    <t xml:space="preserve">CENTRO EDUCATIVO LA AMISTAD </t>
  </si>
  <si>
    <t>CENTRO EDUCATIVO LA AMISTAD</t>
  </si>
  <si>
    <t>1- SANTA LUCIA</t>
  </si>
  <si>
    <t>NESTOR ALEJANDRO LEDESMA PERALTA</t>
  </si>
  <si>
    <t>2- DR. FRANCIA</t>
  </si>
  <si>
    <t>MARIA LAURA KARABIA DE VERA</t>
  </si>
  <si>
    <t xml:space="preserve">SAN IGNACIO </t>
  </si>
  <si>
    <t>SAN JUAN</t>
  </si>
  <si>
    <t>COMISION VECINAL DE FOMENTO URBANO EXMAPASA</t>
  </si>
  <si>
    <t>VICENTE HILARIO CORTAZA SAMUDIO</t>
  </si>
  <si>
    <t xml:space="preserve">VALENZUELA </t>
  </si>
  <si>
    <t>ALEJANDRO VAZQUEZ COLMAN</t>
  </si>
  <si>
    <t>DR. CECILIO BAEZ</t>
  </si>
  <si>
    <t>COMISION ÑAÑOPYTYVO</t>
  </si>
  <si>
    <t>RUBEN DARIO GAUTO CASTILLO</t>
  </si>
  <si>
    <t>COMITE DE MUJERES UNIDAS  DEL ASENTAMIENTO LUIS FRANCO I</t>
  </si>
  <si>
    <t>CAROLINA MARTINEZ</t>
  </si>
  <si>
    <t>COMISION DIRECTIVA DEL TS ASENTAMIENTO DON ROQUE SARUBBI</t>
  </si>
  <si>
    <t>1- JAHAPETY</t>
  </si>
  <si>
    <t>LUIS ALBERTO MARTINEZ ZACARIAS</t>
  </si>
  <si>
    <t>2- KERA'Y HUGUA'I</t>
  </si>
  <si>
    <t>ROQUE FLORICEL BRITOS GIMENEZ</t>
  </si>
  <si>
    <t>3- GALEANO CUE</t>
  </si>
  <si>
    <t>ALDO ANDRES OVIEDO RIVAS</t>
  </si>
  <si>
    <t>4- BARRIO SAN LUIS</t>
  </si>
  <si>
    <t>CECILIA ORTIZ VDA DE NUÑEZ</t>
  </si>
  <si>
    <t>5- COLONIA COSME</t>
  </si>
  <si>
    <t>EMILIO ANTONIO TITILAH FERNANDEZ</t>
  </si>
  <si>
    <t>COMISION DIRECTIVA DEL TS ASENTAMIENTO DON ROQUE SARUBBI.</t>
  </si>
  <si>
    <t>Olla N° 1: JAHAPETY</t>
  </si>
  <si>
    <t>LUIS ALBERTO 	MARTINEZ ZACARIAS</t>
  </si>
  <si>
    <t>Olla N° 2: KERA'Y HUGUA'I</t>
  </si>
  <si>
    <t>ROQUE FLORICEL	BRITOS GIMENEZ</t>
  </si>
  <si>
    <t>Olla N° 3: GALEANO KUE</t>
  </si>
  <si>
    <t xml:space="preserve">ALDO ANDRES	OVIEDO RIVAS	</t>
  </si>
  <si>
    <t>Olla N° 4: BARRIO SAN LUIS</t>
  </si>
  <si>
    <t>CECILIA	ORTIZ VDA DE NUÑEZ</t>
  </si>
  <si>
    <t>Olla N° 5: COLONIA COSME</t>
  </si>
  <si>
    <t>EMILIO ANTONIO	TITILAH FERNANDEZ</t>
  </si>
  <si>
    <t>PERLA SORAIDA	INSFRAN GONZALEZ</t>
  </si>
  <si>
    <t>ASOCIACION DE CAPELLANES</t>
  </si>
  <si>
    <t>1- POR UNA SONRISA</t>
  </si>
  <si>
    <t>ERIKA VANESA</t>
  </si>
  <si>
    <t>2- 5 PANES Y 2 PECES</t>
  </si>
  <si>
    <t>ELISA CABAÑAS DE GARCIA</t>
  </si>
  <si>
    <t>3- VILLA ESPERANZA</t>
  </si>
  <si>
    <t>FELICITA OZUNA VDA DE MEZA</t>
  </si>
  <si>
    <t>4- IGLESIA EVANGELISTA</t>
  </si>
  <si>
    <t>ALCIDES OZUNA INSFRAN</t>
  </si>
  <si>
    <t>5-DESAFIO DE VALIENTES</t>
  </si>
  <si>
    <t>ELIGIO DANIEL MORALES ZARACHO</t>
  </si>
  <si>
    <t>COMITE DE PRODUCTORES "TEMBIAPORA REKAVO"</t>
  </si>
  <si>
    <t>MARIA MARTA VAZQUEZ FLEITAS</t>
  </si>
  <si>
    <t>COMITE "KUÑA ATY-ALEGRE" DEL BARRIO ALEGRE</t>
  </si>
  <si>
    <t>CELINA MARIA BARRETO GONZALEZ</t>
  </si>
  <si>
    <t>COMISION VECINAL "SANTA LIBRADA"</t>
  </si>
  <si>
    <t>MARIA ELENA VERA BOGADO</t>
  </si>
  <si>
    <t>COMITE DE AMA DE CASA "KUÑA ATY" DE LA COMPAÑIA TACUAPITY</t>
  </si>
  <si>
    <t>MARIELA BEATRIZ LEGAL BOGADO</t>
  </si>
  <si>
    <t xml:space="preserve">COMITE "KUÑA ATY VIRGEN DE LUJAN" </t>
  </si>
  <si>
    <t>ROSALINA DUARTE CARDOZO</t>
  </si>
  <si>
    <t>COMITE "SANTO DOMINGO"</t>
  </si>
  <si>
    <t>CLARA RAMIREZ BOGADO</t>
  </si>
  <si>
    <t>COMISION DE MUJERES KUÑA GUAPA EN ACCION</t>
  </si>
  <si>
    <t>IGNACIA GONZALEZ DE KOTT</t>
  </si>
  <si>
    <t>DANIEL LOPEZ</t>
  </si>
  <si>
    <t xml:space="preserve"> San Juan del Paraná</t>
  </si>
  <si>
    <t xml:space="preserve"> Paseras</t>
  </si>
  <si>
    <t xml:space="preserve"> Paseros Arroyo Pora</t>
  </si>
  <si>
    <t xml:space="preserve"> Ñande Terer</t>
  </si>
  <si>
    <t xml:space="preserve"> Chipería</t>
  </si>
  <si>
    <t xml:space="preserve"> San Pedro Etapa VI</t>
  </si>
  <si>
    <t>Vendedores Independientes</t>
  </si>
  <si>
    <t>COMITE DE DAMAS SAN MIGUEL</t>
  </si>
  <si>
    <t>MARIA MIGUELA ALARCON CACERES</t>
  </si>
  <si>
    <t>COMISION DEL BARRIO DE PIRAPEY KM 50</t>
  </si>
  <si>
    <t>MARIA ELIZABETH CANO BENITEZ</t>
  </si>
  <si>
    <t>COMISION OÑONDIVE REKAVO INTER-INDUSTRIAL</t>
  </si>
  <si>
    <t>DORI GRACIELA MARTINEZ AQUINO</t>
  </si>
  <si>
    <t>COMISION AD-HOC OLLA POPULAR</t>
  </si>
  <si>
    <t>COMISION PRO OLLA POPULAR DE LA LOCALIDAD DE EDELIRA KM 9</t>
  </si>
  <si>
    <t>MARLENE ACEVEDO AMARILLA</t>
  </si>
  <si>
    <t xml:space="preserve">ROSALINA AIFUT </t>
  </si>
  <si>
    <t>VICENTA FIGUEREDO SALDIVAR</t>
  </si>
  <si>
    <t>NORMA BEATRIZ VAZQUEZ MORILLA</t>
  </si>
  <si>
    <t>COMISION AGUA POTABLE BASE 1</t>
  </si>
  <si>
    <t>FERMIN ZORRILLA CAVE</t>
  </si>
  <si>
    <t>COMISION VECINAL DE SANTA LIBRADA</t>
  </si>
  <si>
    <t>COMISION PRO TECHO DE LA LOCALIDAD DE NIÑO SALVADOR</t>
  </si>
  <si>
    <t>JUANA BARRETO RICARDI</t>
  </si>
  <si>
    <t>CIRILA ESPINOLA FARIÑA</t>
  </si>
  <si>
    <t>MIRTA NOEMI CANO DE CARDOZO</t>
  </si>
  <si>
    <t>COMISION VECINAL DE LA LOCALIDAD DE SANTA CRUZ</t>
  </si>
  <si>
    <t>FAUSTO	ORTIZ ROMERO</t>
  </si>
  <si>
    <t>ORGANIZACION DE INVESTIGACION Y PROMOCION INTERDISCIPLINARIA PARA EL DESARROLLO - SAVIA</t>
  </si>
  <si>
    <t>1- CAACUPEMI</t>
  </si>
  <si>
    <t>KIMBERLI RAMONA	 SAMANIEGO GUAYUAN</t>
  </si>
  <si>
    <t>2- CAACUPEMI 2</t>
  </si>
  <si>
    <t>NOELIA ELIZABETH 	CARDOZO</t>
  </si>
  <si>
    <t>3- SANTA ANA (VILLA BELEN)</t>
  </si>
  <si>
    <t>DIANA RAMONA	QUIÑONEZ PATIÑO</t>
  </si>
  <si>
    <t>4- TAMBUCU I</t>
  </si>
  <si>
    <t>MARIA TERESA	 DENIS DE ACOSTA</t>
  </si>
  <si>
    <t>5- TACUMBU II</t>
  </si>
  <si>
    <t>EUGENIA	DENIS DE JARA</t>
  </si>
  <si>
    <t>6- TABLADA</t>
  </si>
  <si>
    <t>EMILIA NICASIA	 MEDINA GONZALEZ</t>
  </si>
  <si>
    <t>7- SANTA CRUZ</t>
  </si>
  <si>
    <t>TOMASA	TORRES AVALOS</t>
  </si>
  <si>
    <t>8- BANCO SAN MIGUEL</t>
  </si>
  <si>
    <t>LAURA EVANGELINA	 CARDOZO GONZALEZ</t>
  </si>
  <si>
    <t>9- BARRIO SAN JORGE</t>
  </si>
  <si>
    <t>CLAUDIA BEATRIZ	 LOPEZ DE AREVALOS</t>
  </si>
  <si>
    <t>10- VILLA ISRAEL</t>
  </si>
  <si>
    <t>NOEMI DE LA NIEVES	 BRIZUELA DE NUÑEZ</t>
  </si>
  <si>
    <t>ASOCIACION INTERNACIONAL DE CLUBES DE LEONES</t>
  </si>
  <si>
    <t>EVA ELIZABETH	ARZAMENDIA BAREIRO</t>
  </si>
  <si>
    <t>COMITE LA ALEGRIA</t>
  </si>
  <si>
    <t>LIDIA MARIANA	 CACERES DE VAZQUEZ</t>
  </si>
  <si>
    <t>FANNY LILIANA 	BENITEZ FERRARINO</t>
  </si>
  <si>
    <t>FUNDACION EL PASTOR</t>
  </si>
  <si>
    <t>1- MARIA DEL CARMEN</t>
  </si>
  <si>
    <t>MIRIAN ELIZABETH	 RAMIREZ CASTILLO</t>
  </si>
  <si>
    <t>2- AREGUA POTY</t>
  </si>
  <si>
    <t>MARIA ELSA	 RUIZ DIAZ ROMAN</t>
  </si>
  <si>
    <t>3- KUÑA GUAPA</t>
  </si>
  <si>
    <t>MIRNA SOLEDAD	ESQUIBEL</t>
  </si>
  <si>
    <t>4- NUEVA GENERACIÓN</t>
  </si>
  <si>
    <t>DAISY LETICIA	 RAMIREZ IBARROLA</t>
  </si>
  <si>
    <t>5- CURUPAYTY</t>
  </si>
  <si>
    <t xml:space="preserve">NORMA RAMONA	 NUÑEZ	</t>
  </si>
  <si>
    <t>6- SEMBRADORES</t>
  </si>
  <si>
    <t>JUANA BEATRIZ 	CABALLERO VDA DE PALACIOS</t>
  </si>
  <si>
    <t>7-SAN JOSE</t>
  </si>
  <si>
    <t>LIMPIA CONCEPCION	 ZARACHO DE MARMOLEJO</t>
  </si>
  <si>
    <t>8- SAN ANTONIO</t>
  </si>
  <si>
    <t>LISI JOSEFINA 	VARGAS PEREIRA</t>
  </si>
  <si>
    <t>9- 17 DE MAYO</t>
  </si>
  <si>
    <t>MILCIADES JAVIER	 CABRERA VALIENTE</t>
  </si>
  <si>
    <t>10- LAS RESIDENTAS</t>
  </si>
  <si>
    <t>JUANA EVANGELISTA	 MARTINEZ</t>
  </si>
  <si>
    <t>11- ÑA JOSEFINA</t>
  </si>
  <si>
    <t>LUZ BELLA	ARECO DE BOGADO</t>
  </si>
  <si>
    <t>12- KARUGUASÚ</t>
  </si>
  <si>
    <t>NANCY CAROLINA	 NUÑEZ DIAZ</t>
  </si>
  <si>
    <t>13- NUEVA JERUSALEN</t>
  </si>
  <si>
    <t>LUZ MARIA	ENCISO DE MARTINEZ</t>
  </si>
  <si>
    <t>ITAGUA</t>
  </si>
  <si>
    <t>14- ITAGUA POTY</t>
  </si>
  <si>
    <t>MABEL	 MARTINEZ AYALA</t>
  </si>
  <si>
    <t>15- SAN JOSE</t>
  </si>
  <si>
    <t>MARGARITA	 ACOSTA LOPEZ</t>
  </si>
  <si>
    <t>16- DIVINO NIÑO JESUS</t>
  </si>
  <si>
    <t>PORFIRIA 	LEGUIZAMON OLMEDO</t>
  </si>
  <si>
    <t>17- DON BOSCO 2</t>
  </si>
  <si>
    <t>OVALDINA	ARAUJO</t>
  </si>
  <si>
    <t>18- 6 DE ENERO</t>
  </si>
  <si>
    <t>EPIFANIA	 LOPEZ DE BENITEZ</t>
  </si>
  <si>
    <t>19- MANA DEL CIELO VYARENDA</t>
  </si>
  <si>
    <t>CATALINO	MERELES</t>
  </si>
  <si>
    <t>20- 6 Y 20 DE ENERO</t>
  </si>
  <si>
    <t>SUNILDA SILVA</t>
  </si>
  <si>
    <t>21- LAS PALMIRAS</t>
  </si>
  <si>
    <t>MARIA CLARA	BAEZ RUIZ DIAZ</t>
  </si>
  <si>
    <t>22- IGLESIA NAZARENO</t>
  </si>
  <si>
    <t>ADRIAN GUSTAVO GUAMAN</t>
  </si>
  <si>
    <t>23- RESERVA I</t>
  </si>
  <si>
    <t>LUZ MARINA ALMEIDA</t>
  </si>
  <si>
    <t>24- NAZARENO 4° BARRIO</t>
  </si>
  <si>
    <t>MARCOS ISAAC	 MUÑOZ ORTIZ</t>
  </si>
  <si>
    <t>25- SAN RAMON II</t>
  </si>
  <si>
    <t>GLADYS ZUNILDA	 CAÑIZA</t>
  </si>
  <si>
    <t>COMISION VECINAL SAN PABLO DE LA COMPAÑÍA PABLITO</t>
  </si>
  <si>
    <t>Olla N° 1. CURUZU PABLITO</t>
  </si>
  <si>
    <t>NILDA ELIZABETH	GONZALEZ RUDAS</t>
  </si>
  <si>
    <t>Olla N° 2: SAN ISIDRO</t>
  </si>
  <si>
    <t xml:space="preserve">ANA CRISTINA	TORRES GALEANO	</t>
  </si>
  <si>
    <t>Olla N° 3: TAPE KUE</t>
  </si>
  <si>
    <t>EMILSE	GONZALEZ RUDAS</t>
  </si>
  <si>
    <t>COMISION VECINAL SAN JOSE DE LA COMUNIDAD DE SAN JOSE</t>
  </si>
  <si>
    <t xml:space="preserve">CAMILA	 CARDENAS PAREDES	</t>
  </si>
  <si>
    <t>COMISION SIN TECHO SAN VALENTIN.</t>
  </si>
  <si>
    <t>MARIA LUISA	MARECO DE VERA</t>
  </si>
  <si>
    <t>COMITE VY'A RENDA COLONIA VIRGEN DE FATIMA</t>
  </si>
  <si>
    <t>IGNACIO	SOSA ESPINOLA</t>
  </si>
  <si>
    <t>COMISION VECINAL SAN JOSE DE LA COMUNIDAD DE SAN JOSE.</t>
  </si>
  <si>
    <t>CORNELIO	LOPEZ LOPEZ</t>
  </si>
  <si>
    <t>COMISION KUARAHY DEL BARRIO VIRGEN DE FATIMA</t>
  </si>
  <si>
    <t xml:space="preserve">GERVACIA MERCEDES	MORINIGO	</t>
  </si>
  <si>
    <t>COMISION SAGRADA FAMILIA DE LA COMUNIDAD DE BARRIAL</t>
  </si>
  <si>
    <t xml:space="preserve">MARIANO	GONZALEZ PARRA	</t>
  </si>
  <si>
    <t>ASOCIACION DE OLEROS DE LA COMPAÑIA BARRIAL 1º LINEA</t>
  </si>
  <si>
    <t>AMADO	VALLEJOS</t>
  </si>
  <si>
    <t>COMISION DE COMEDOR SAN FRANCISCO LA GERMANINA.</t>
  </si>
  <si>
    <t>LIZ KARINA	GIMENEZ PAREDES</t>
  </si>
  <si>
    <t>COMITE VY'A RENDA DEL BARRIO SAN ROQUE.</t>
  </si>
  <si>
    <t>IRMA	ACEVEDO MENDES</t>
  </si>
  <si>
    <t>COMITE DE PRODUCTORES LA ESPERANZA.</t>
  </si>
  <si>
    <t>ANGELA	VILLALBA DUARTE</t>
  </si>
  <si>
    <t>COMISION PRO CONSTRUCCION DE LA CAPILLA OCHO DE DICIEMBRE.</t>
  </si>
  <si>
    <t xml:space="preserve">EUSEBIO	ARCE DAVALOS	</t>
  </si>
  <si>
    <t>ASOCIACION DE HORTICULTORES AGROPECUARIOS DEL BARRIO CERRITO DE NUEVA GERMANIA.</t>
  </si>
  <si>
    <t>AVELINO RAFAEL	SAIZ ARCE</t>
  </si>
  <si>
    <t>COMISION DE LA CAPILLA SAN FELIPE DE NUEVA GERMANIA.</t>
  </si>
  <si>
    <t>FLORIDERMA	AGÜERO</t>
  </si>
  <si>
    <t>ASOCIACION DE PRODUCTORES DEL ASENTAMIENTO LA VICTORIA - LA GERMANIA.</t>
  </si>
  <si>
    <t>DARIO RAMON	MEZA LOPEZ</t>
  </si>
  <si>
    <t>COMITE DE PRODUCTORES SAN MIGUEL DE NUEVA GERMANIA.</t>
  </si>
  <si>
    <t xml:space="preserve">ALICIA ROSSANA	GRANCE AVALOS	</t>
  </si>
  <si>
    <t>COMISION OLLA POPULAR SAN JUAN PABLO II</t>
  </si>
  <si>
    <t>JULIO CESAR	 CABRERA BLANCO</t>
  </si>
  <si>
    <t>COMISION OLLA POPULAR CORAZON SOLIDARIO DE SANTA ANA</t>
  </si>
  <si>
    <t>ISIDRA 	BENITEZ</t>
  </si>
  <si>
    <t>COMISION DE OLLA POPULAR DEL BARRIO SAN FRANCISCO DE PATIÑO.</t>
  </si>
  <si>
    <t xml:space="preserve">LETICIA SOLEDAD	 GONZALEZ ACOSTA	</t>
  </si>
  <si>
    <t>COMISION DE OLLA POPULAR MUJERES Y MADRES UNIDAS DE SAN ANTONIO MOREIRA.</t>
  </si>
  <si>
    <t>BARTOLA	 GONZALEZ BLANCO</t>
  </si>
  <si>
    <t>COMISION DE OLLA POPULAR SAN ROQUE SEGUNDA ZONA.</t>
  </si>
  <si>
    <t>ANNA MARIA	DURE ARECO</t>
  </si>
  <si>
    <t>COMISION DE OLLA POPULAR AGUARAY SECO.</t>
  </si>
  <si>
    <t>AQUILINA 	GAVILAN MENA</t>
  </si>
  <si>
    <t>COMISION DE OLLA POPULAR 8 DE DICIEMBRE DE COMPAÑIA FONDO RUGUA</t>
  </si>
  <si>
    <t>BLANCA DELIA 	CORVALAN DE GONZALEZ</t>
  </si>
  <si>
    <t>COMISION OLLA POPULAR CORAZON DE MARIA HUGUA'I</t>
  </si>
  <si>
    <t>MARIA AZUCENA	 GIMENEZ DE PERALTA</t>
  </si>
  <si>
    <t>COMISION DE OLLA POPULAR MUJERES UNIDAS DE SAN ANTONIO.</t>
  </si>
  <si>
    <t>ZUNILDA ESCOBAR</t>
  </si>
  <si>
    <t>SERGIO DIOSNEL	 GONZALEZ CORVALAN</t>
  </si>
  <si>
    <t>COMISION DE OLLA POPULAR INMACULADA DE BARBERO.</t>
  </si>
  <si>
    <t>AGUSTINA	 ALONZO ROMAN</t>
  </si>
  <si>
    <t>COMISION DE OLLA POPULAR PRODUCTORES DE PUERTOI.</t>
  </si>
  <si>
    <t>CANDIDO	LOPEZ</t>
  </si>
  <si>
    <t>COMISION DE OLLA POPULAR SAN JOSE OBRERO.</t>
  </si>
  <si>
    <t>SADY	 BOGARIN AGÜERO</t>
  </si>
  <si>
    <t>COMISION DE OLLA POPULAR 8 DE DICIEMBREDE MOREIRA BARRERO.</t>
  </si>
  <si>
    <t>LORENZA OPORTO HERMOSILLA</t>
  </si>
  <si>
    <t>CARLOS ISAEL 	ESCOBAR</t>
  </si>
  <si>
    <t>COMISION DE OLLA POPULAR SANTA MARIA.</t>
  </si>
  <si>
    <t>ELIZARDO 	GONZALEZ ACOSTA</t>
  </si>
  <si>
    <t>COMISION DE OLLA POPULAR CERRO GUY</t>
  </si>
  <si>
    <t>ANTONIO 	MENDEZ OTAZU</t>
  </si>
  <si>
    <t>RUMILDA	 AREVALOS DE AMARILLA</t>
  </si>
  <si>
    <t>MARIA DEJESUS	  GIMENEZ DE VALDOVINOS</t>
  </si>
  <si>
    <t>TEODORA	 MANCUELLO</t>
  </si>
  <si>
    <t>COMISION DE OLLA POPULAR DE LA LOCALIDAD DE NOVIRETA.</t>
  </si>
  <si>
    <t>AVELINA	 CACERES DE BENITEZ</t>
  </si>
  <si>
    <t>COMISION DE OLLA POPULAR DEL BARRIO SAN JOSE CHACO'I.</t>
  </si>
  <si>
    <t>MARIA LUISA	CASCO MENDEZ</t>
  </si>
  <si>
    <t>COMISION DE OLLA POPULAR DEL BARRIO SAN JOSE CHACO'I SUR.</t>
  </si>
  <si>
    <t>BETTINA BEATRIZ OLIVEIRA GONZALEZ</t>
  </si>
  <si>
    <t>ASOCIACION DE PRODUCTORES LUZ BELLA A.P.L.B.</t>
  </si>
  <si>
    <t>Olla N° 1: SAN LUIS</t>
  </si>
  <si>
    <t>GERARDO	 MENDEZ ROJAS</t>
  </si>
  <si>
    <t>Olla N° 2: JUSTO VILLANUEVA</t>
  </si>
  <si>
    <t>FABIO EVELIO	 RECALDE LOPEZ</t>
  </si>
  <si>
    <t>Olla N° 3: 8 DE DICIEMBRE</t>
  </si>
  <si>
    <t>FLORENCIA 	 BENITEZ DE AGUILERA</t>
  </si>
  <si>
    <t>Olla N° 4: NATIVIDAD DE MERCEDES</t>
  </si>
  <si>
    <t>GERVACIO GERONIMO	 ROMERO BENITEZ</t>
  </si>
  <si>
    <t>Olla N° 5: ECO URBANISTICO</t>
  </si>
  <si>
    <t>DELIO ROSA	 CASCO MARECO</t>
  </si>
  <si>
    <t>Olla N° 6: NIÑO JESUS</t>
  </si>
  <si>
    <t xml:space="preserve">ANGELA FLORA	 OLMEDO AGUERO	</t>
  </si>
  <si>
    <t>Olla N° 7: 7 DE ABRIL</t>
  </si>
  <si>
    <t>FELICIA	 CHAPARRO AMARILLA</t>
  </si>
  <si>
    <t>Olla N° 8: SAN FRANCISCO</t>
  </si>
  <si>
    <t>MAURICIO	 CHAVEZ BENITEZ</t>
  </si>
  <si>
    <t>Olla N° 9: 1RO. DE MAYO</t>
  </si>
  <si>
    <t xml:space="preserve">MARCIA	 BENITEZ CHAVEZ	</t>
  </si>
  <si>
    <t>COMITE 8 DE DICIEMBRE POTY.</t>
  </si>
  <si>
    <t>Olla N° 1: SANTO DOMINGO</t>
  </si>
  <si>
    <t>MIRNA	ARCE MARIN</t>
  </si>
  <si>
    <t>Olla N° 2: BARRIO FATIMA</t>
  </si>
  <si>
    <t>SONIA ISABEL	 ROJAS COLMAN</t>
  </si>
  <si>
    <t>COMISION DE FOMENTO SOLIDARIO</t>
  </si>
  <si>
    <t>Olla N° 1: BARRIO SAN PEDRO</t>
  </si>
  <si>
    <t>ARMINDA	 IBAÑEZ ALFONSO</t>
  </si>
  <si>
    <t>Olla N° 2: SAN VALENTIN</t>
  </si>
  <si>
    <t>SILVERIO	 BENITEZ RIVALDI</t>
  </si>
  <si>
    <t>Olla N° 3: BARRIO SAN FRANCISCO</t>
  </si>
  <si>
    <t xml:space="preserve">ESTELA MARI 	IBAÑEZ DE UCEDO	</t>
  </si>
  <si>
    <t>Olla N° 4: MANDYYU</t>
  </si>
  <si>
    <t>MODESTA 	COLMAN DE DELGADO</t>
  </si>
  <si>
    <t>Olla N° 5: PRIMERO DE MARZO</t>
  </si>
  <si>
    <t>MONICA	 ACOSTA ALMADA</t>
  </si>
  <si>
    <t>Olla N° 6: JHUGUA POI</t>
  </si>
  <si>
    <t>ALICIA	 PEREIRA</t>
  </si>
  <si>
    <t>Olla N° 7: JHUGUA POI LLANTEN</t>
  </si>
  <si>
    <t>FRANCISCO	 CENTURION MENDOZA</t>
  </si>
  <si>
    <t>Olla N° 8: POLENTO CUE</t>
  </si>
  <si>
    <t>JULIA 	GONZALEZ DE GRECO</t>
  </si>
  <si>
    <t>Olla N° 9: MANDYYU</t>
  </si>
  <si>
    <t>DANIEL	DUARTE PRIETO</t>
  </si>
  <si>
    <t>Olla N° 10: AGUILERA CUE</t>
  </si>
  <si>
    <t>BELENCIA	 GALEANO DE DIAZ</t>
  </si>
  <si>
    <t>COMITE LA MILAGROSA</t>
  </si>
  <si>
    <t>NANCY LUCIA	 BRITEZ SOSA</t>
  </si>
  <si>
    <t>COMITE DE MUJERES KUÑA PYAPY MBARETE DE LA COMPAÑÍA ARAZAPY</t>
  </si>
  <si>
    <t>SONIA ISABEL	CANO</t>
  </si>
  <si>
    <t>COMITE DE MUJERES MBOCAYA</t>
  </si>
  <si>
    <t>AURELIA	 CACERES ESPINOLA</t>
  </si>
  <si>
    <t>ISABEL	 MONTIEL MALDONADO</t>
  </si>
  <si>
    <t>COMISION BARRIO SAN JUAN.</t>
  </si>
  <si>
    <t>Olla N° 1: SAN JUAN</t>
  </si>
  <si>
    <t>JUAN BAUTISTA	 CARDOZO</t>
  </si>
  <si>
    <t>Olla N° 2: MARIA AUXILIADORA</t>
  </si>
  <si>
    <t>ADELA 	CABALLERO CASCO</t>
  </si>
  <si>
    <t>Olla N° 3: SAN MIGUEL</t>
  </si>
  <si>
    <t>MARIA ESTELA 	SAMUDIO SOSA</t>
  </si>
  <si>
    <t>Olla N° 4: GRAL. CABALLERO</t>
  </si>
  <si>
    <t>NILSA	BENITEZ LEGUIZAMON</t>
  </si>
  <si>
    <t>Olla N° 5: 6 DE ENERO</t>
  </si>
  <si>
    <t>ROSSANA	MASQUEDA ESPINOLA</t>
  </si>
  <si>
    <t>Olla N° 6: 26 DE SETIEMBRE</t>
  </si>
  <si>
    <t xml:space="preserve">CATHERINE MABEL	 MARTINEZ MOREL	</t>
  </si>
  <si>
    <t>Olla N° 7: SANTA LIBRADA</t>
  </si>
  <si>
    <t>CECILIA CANDELARIA	 CABRERA FERREIRA</t>
  </si>
  <si>
    <t>Olla N° 8: BARRIO SAN FRANCISCO</t>
  </si>
  <si>
    <t>MARIA RAMONA 	MOREL DE ROJAS</t>
  </si>
  <si>
    <t>Olla N° 9: SANTA ANA</t>
  </si>
  <si>
    <t>GRICELDA	 ROJAS MOREL</t>
  </si>
  <si>
    <t>CECILIA 	CACERES CENTURION</t>
  </si>
  <si>
    <t>COMITE DE MUJERES SAN ISIDRO.</t>
  </si>
  <si>
    <t>MIRNA 	VELAZQUEZ LOPEZ</t>
  </si>
  <si>
    <t>IDA 	BUHRING GODOY</t>
  </si>
  <si>
    <t xml:space="preserve">EMILIANA 	ROTELA DUARTE	</t>
  </si>
  <si>
    <t>COMITE 8 DE DICIEMBRE DEL BARRIO SAN RAMON</t>
  </si>
  <si>
    <t>GLORIA ZUNILDA 	OJEDA GARCETE</t>
  </si>
  <si>
    <t>COMITE DE PROGRAMA TEKOPORA</t>
  </si>
  <si>
    <t>EVANY MARIA 	BENITEZ VARGAS</t>
  </si>
  <si>
    <t>ASOCIACION DE MUJERES NIÑO JESUS.</t>
  </si>
  <si>
    <t>PETRONA	 QUIÑONEZ BENITEZ</t>
  </si>
  <si>
    <t>N°</t>
  </si>
  <si>
    <t>MES: DICIEMBRE</t>
  </si>
  <si>
    <t>Total:</t>
  </si>
  <si>
    <t>CONGREGACION CRISTIANA PUEBLO DE DIOS</t>
  </si>
  <si>
    <t xml:space="preserve">1-  1º DE MAYO
</t>
  </si>
  <si>
    <t>2- YGUACAI</t>
  </si>
  <si>
    <t>COMISION PRO OLLA POPULAR - ASENTAMIENTO MARIA MAGDALENA.</t>
  </si>
  <si>
    <t>COMISION DE FOMENTO PRIMAVERA</t>
  </si>
  <si>
    <t xml:space="preserve">COMISION VECINAL ALCANZAR
</t>
  </si>
  <si>
    <t>COMITE 6 DE AGOSTO</t>
  </si>
  <si>
    <t>COMITE NUEVA ESTRELLA</t>
  </si>
  <si>
    <t>ASOCIACION DE KUÑA GUAPA</t>
  </si>
  <si>
    <t>COMISION DE DESARROLLO SAN JOSE</t>
  </si>
  <si>
    <t>MINISTERIO APOSTOLICO PROFETICO FILADELFIA</t>
  </si>
  <si>
    <t>COMISION PRO-IGLESIA EVANGELICA</t>
  </si>
  <si>
    <t>COMISION OLLA POPULAR DE LA LOCALIDAD DE 4 BOCAS</t>
  </si>
  <si>
    <t>COMISION AD - HOC OLLA POPULAR DE ARROYO CLARO</t>
  </si>
  <si>
    <t>COMISION AD-HOC OLLA POPULAR DE PIRAPOI 1RA LINEA</t>
  </si>
  <si>
    <t>COMITE PRO OLLA AH HOC POPULAR SAN MARCO</t>
  </si>
  <si>
    <t>COMISION DE FOMENTO URBANO DE ITAPUA POTY CENTRO</t>
  </si>
  <si>
    <t>COMITE NUEVA ESPERANZA DE ITAPUA POTY</t>
  </si>
  <si>
    <t>COMISION AD-HOC OLLA POPULAR  CAPITAN MESA KM 32.</t>
  </si>
  <si>
    <t>COMITE DE MUJERES OÑONDIVEPA DE EDELIRA KM 60</t>
  </si>
  <si>
    <t>COMISION DE LA PARROQUIA SAN FRANCISCO JAVIER</t>
  </si>
  <si>
    <t>COMITE DE MADRES DE LA COMUNIDAD SAN MIGUEL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</si>
</sst>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 * #,##0_ ;_ * \-#,##0_ ;_ * &quot;-&quot;_ ;_ @_ "/>
    <numFmt numFmtId="167" formatCode="_-* #,##0_-;\-* #,##0_-;_-* &quot;-&quot;??_-;_-@_-"/>
    <numFmt numFmtId="168" formatCode="&quot; &quot;#,##0&quot; &quot;;&quot; (&quot;#,##0&quot;)&quot;;&quot; - &quot;;&quot; &quot;@&quot; &quot;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sz val="20"/>
      <name val="Calibri"/>
      <family val="2"/>
      <scheme val="minor"/>
    </font>
    <font>
      <sz val="18"/>
      <name val="Calibri"/>
      <family val="2"/>
      <scheme val="minor"/>
    </font>
    <font>
      <sz val="22"/>
      <name val="Calibri"/>
      <family val="2"/>
      <scheme val="minor"/>
    </font>
    <font>
      <b/>
      <sz val="20"/>
      <name val="Calibri"/>
      <family val="2"/>
      <scheme val="minor"/>
    </font>
    <font>
      <sz val="24"/>
      <name val="Calibri"/>
      <family val="2"/>
      <scheme val="minor"/>
    </font>
    <font>
      <b/>
      <sz val="20"/>
      <name val="Calibri"/>
      <family val="2"/>
    </font>
    <font>
      <sz val="36"/>
      <name val="Calibri"/>
      <family val="2"/>
      <scheme val="minor"/>
    </font>
    <font>
      <sz val="4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E1F2"/>
        <bgColor rgb="FFD9E1F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9"/>
      </left>
      <right/>
      <top style="double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double">
        <color theme="9"/>
      </top>
      <bottom style="thin">
        <color theme="9"/>
      </bottom>
      <diagonal/>
    </border>
  </borders>
  <cellStyleXfs count="51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1" fillId="0" borderId="0" applyFon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3" borderId="4" applyNumberFormat="0" applyAlignment="0" applyProtection="0"/>
    <xf numFmtId="43" fontId="1" fillId="0" borderId="0" applyFont="0" applyFill="0" applyBorder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7" borderId="9" applyNumberFormat="0" applyAlignment="0" applyProtection="0"/>
    <xf numFmtId="0" fontId="13" fillId="8" borderId="10" applyNumberFormat="0" applyAlignment="0" applyProtection="0"/>
    <xf numFmtId="0" fontId="14" fillId="8" borderId="9" applyNumberFormat="0" applyAlignment="0" applyProtection="0"/>
    <xf numFmtId="0" fontId="15" fillId="0" borderId="1" applyNumberFormat="0" applyFill="0" applyAlignment="0" applyProtection="0"/>
    <xf numFmtId="0" fontId="6" fillId="0" borderId="0" applyNumberFormat="0" applyFill="0" applyBorder="0" applyAlignment="0" applyProtection="0"/>
    <xf numFmtId="0" fontId="1" fillId="9" borderId="11" applyNumberFormat="0" applyFont="0" applyAlignment="0" applyProtection="0"/>
    <xf numFmtId="0" fontId="16" fillId="0" borderId="0" applyNumberFormat="0" applyFill="0" applyBorder="0" applyAlignment="0" applyProtection="0"/>
    <xf numFmtId="0" fontId="7" fillId="0" borderId="12" applyNumberFormat="0" applyFill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</cellStyleXfs>
  <cellXfs count="48">
    <xf numFmtId="0" fontId="0" fillId="0" borderId="0" xfId="0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22" fillId="0" borderId="0" xfId="9" applyFont="1" applyFill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164" fontId="25" fillId="0" borderId="0" xfId="9" applyFont="1" applyFill="1" applyAlignment="1">
      <alignment horizontal="center"/>
    </xf>
    <xf numFmtId="0" fontId="24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168" fontId="26" fillId="33" borderId="14" xfId="10" applyNumberFormat="1" applyFont="1" applyFill="1" applyBorder="1" applyAlignment="1">
      <alignment horizontal="center" vertical="center" wrapText="1"/>
    </xf>
    <xf numFmtId="168" fontId="26" fillId="33" borderId="15" xfId="10" applyNumberFormat="1" applyFont="1" applyFill="1" applyBorder="1" applyAlignment="1">
      <alignment horizontal="center" vertical="center" wrapText="1"/>
    </xf>
    <xf numFmtId="168" fontId="26" fillId="33" borderId="6" xfId="10" applyNumberFormat="1" applyFont="1" applyFill="1" applyBorder="1" applyAlignment="1">
      <alignment horizontal="center" vertical="center" wrapText="1"/>
    </xf>
    <xf numFmtId="168" fontId="26" fillId="33" borderId="7" xfId="10" applyNumberFormat="1" applyFont="1" applyFill="1" applyBorder="1" applyAlignment="1">
      <alignment horizontal="center" vertical="center" wrapText="1"/>
    </xf>
    <xf numFmtId="168" fontId="26" fillId="33" borderId="5" xfId="1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top" wrapText="1"/>
    </xf>
    <xf numFmtId="164" fontId="8" fillId="0" borderId="0" xfId="9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21" fillId="0" borderId="0" xfId="9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9" applyFont="1" applyFill="1" applyBorder="1" applyAlignment="1">
      <alignment horizontal="center" vertical="center"/>
    </xf>
    <xf numFmtId="0" fontId="8" fillId="34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164" fontId="8" fillId="0" borderId="13" xfId="9" applyFont="1" applyBorder="1" applyAlignment="1">
      <alignment horizontal="center" vertical="center"/>
    </xf>
    <xf numFmtId="0" fontId="8" fillId="34" borderId="13" xfId="0" applyFont="1" applyFill="1" applyBorder="1" applyAlignment="1">
      <alignment horizontal="center" vertical="center" wrapText="1"/>
    </xf>
    <xf numFmtId="164" fontId="8" fillId="34" borderId="13" xfId="9" applyFont="1" applyFill="1" applyBorder="1" applyAlignment="1">
      <alignment horizontal="center" vertical="center"/>
    </xf>
    <xf numFmtId="164" fontId="8" fillId="0" borderId="13" xfId="9" applyFont="1" applyFill="1" applyBorder="1" applyAlignment="1">
      <alignment horizontal="center" vertical="center"/>
    </xf>
    <xf numFmtId="0" fontId="8" fillId="35" borderId="13" xfId="0" applyFont="1" applyFill="1" applyBorder="1" applyAlignment="1">
      <alignment horizontal="center" vertical="center"/>
    </xf>
    <xf numFmtId="0" fontId="8" fillId="36" borderId="1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164" fontId="25" fillId="0" borderId="0" xfId="0" applyNumberFormat="1" applyFont="1" applyAlignment="1">
      <alignment horizontal="center" vertical="center"/>
    </xf>
    <xf numFmtId="164" fontId="25" fillId="0" borderId="0" xfId="9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167" fontId="8" fillId="0" borderId="13" xfId="13" applyNumberFormat="1" applyFont="1" applyBorder="1" applyAlignment="1">
      <alignment horizontal="center" vertical="center"/>
    </xf>
    <xf numFmtId="167" fontId="8" fillId="36" borderId="13" xfId="13" applyNumberFormat="1" applyFont="1" applyFill="1" applyBorder="1" applyAlignment="1">
      <alignment horizontal="center" vertical="center"/>
    </xf>
    <xf numFmtId="167" fontId="8" fillId="0" borderId="0" xfId="13" applyNumberFormat="1" applyFont="1" applyAlignment="1">
      <alignment horizontal="center" vertical="center"/>
    </xf>
    <xf numFmtId="164" fontId="20" fillId="0" borderId="16" xfId="0" applyNumberFormat="1" applyFont="1" applyBorder="1" applyAlignment="1">
      <alignment horizontal="center" vertical="center"/>
    </xf>
    <xf numFmtId="167" fontId="27" fillId="0" borderId="6" xfId="13" applyNumberFormat="1" applyFont="1" applyBorder="1" applyAlignment="1">
      <alignment horizontal="center" vertical="center"/>
    </xf>
    <xf numFmtId="167" fontId="27" fillId="0" borderId="7" xfId="13" applyNumberFormat="1" applyFont="1" applyBorder="1" applyAlignment="1">
      <alignment horizontal="center" vertical="center"/>
    </xf>
    <xf numFmtId="167" fontId="27" fillId="0" borderId="5" xfId="13" applyNumberFormat="1" applyFont="1" applyBorder="1" applyAlignment="1">
      <alignment horizontal="center" vertical="center"/>
    </xf>
    <xf numFmtId="167" fontId="25" fillId="0" borderId="0" xfId="0" applyNumberFormat="1" applyFont="1" applyAlignment="1">
      <alignment horizontal="center" vertical="center" wrapText="1"/>
    </xf>
  </cellXfs>
  <cellStyles count="51">
    <cellStyle name="20% - Énfasis1" xfId="27" builtinId="30" customBuiltin="1"/>
    <cellStyle name="20% - Énfasis2" xfId="30" builtinId="34" customBuiltin="1"/>
    <cellStyle name="20% - Énfasis3" xfId="33" builtinId="38" customBuiltin="1"/>
    <cellStyle name="20% - Énfasis4" xfId="36" builtinId="42" customBuiltin="1"/>
    <cellStyle name="20% - Énfasis5" xfId="39" builtinId="46" customBuiltin="1"/>
    <cellStyle name="20% - Énfasis6" xfId="42" builtinId="50" customBuiltin="1"/>
    <cellStyle name="40% - Énfasis1" xfId="28" builtinId="31" customBuiltin="1"/>
    <cellStyle name="40% - Énfasis2" xfId="31" builtinId="35" customBuiltin="1"/>
    <cellStyle name="40% - Énfasis3" xfId="34" builtinId="39" customBuiltin="1"/>
    <cellStyle name="40% - Énfasis4" xfId="37" builtinId="43" customBuiltin="1"/>
    <cellStyle name="40% - Énfasis5" xfId="40" builtinId="47" customBuiltin="1"/>
    <cellStyle name="40% - Énfasis6" xfId="43" builtinId="51" customBuiltin="1"/>
    <cellStyle name="60% - Énfasis1" xfId="8" builtinId="32" customBuiltin="1"/>
    <cellStyle name="60% - Énfasis2 2" xfId="46" xr:uid="{00000000-0005-0000-0000-00000D000000}"/>
    <cellStyle name="60% - Énfasis3 2" xfId="47" xr:uid="{00000000-0005-0000-0000-00000E000000}"/>
    <cellStyle name="60% - Énfasis4 2" xfId="48" xr:uid="{00000000-0005-0000-0000-00000F000000}"/>
    <cellStyle name="60% - Énfasis5 2" xfId="49" xr:uid="{00000000-0005-0000-0000-000010000000}"/>
    <cellStyle name="60% - Énfasis6 2" xfId="50" xr:uid="{00000000-0005-0000-0000-000011000000}"/>
    <cellStyle name="Bueno" xfId="16" builtinId="26" customBuiltin="1"/>
    <cellStyle name="Cálculo" xfId="20" builtinId="22" customBuiltin="1"/>
    <cellStyle name="Celda de comprobación" xfId="12" builtinId="23" customBuiltin="1"/>
    <cellStyle name="Celda vinculada" xfId="21" builtinId="24" customBuiltin="1"/>
    <cellStyle name="Currency 2" xfId="1" xr:uid="{00000000-0005-0000-0000-000016000000}"/>
    <cellStyle name="Encabezado 1" xfId="10" builtinId="16" customBuiltin="1"/>
    <cellStyle name="Encabezado 4" xfId="15" builtinId="19" customBuiltin="1"/>
    <cellStyle name="Énfasis1" xfId="26" builtinId="29" customBuiltin="1"/>
    <cellStyle name="Énfasis2" xfId="29" builtinId="33" customBuiltin="1"/>
    <cellStyle name="Énfasis3" xfId="32" builtinId="37" customBuiltin="1"/>
    <cellStyle name="Énfasis4" xfId="35" builtinId="41" customBuiltin="1"/>
    <cellStyle name="Énfasis5" xfId="38" builtinId="45" customBuiltin="1"/>
    <cellStyle name="Énfasis6" xfId="41" builtinId="49" customBuiltin="1"/>
    <cellStyle name="Entrada" xfId="18" builtinId="20" customBuiltin="1"/>
    <cellStyle name="Incorrecto" xfId="17" builtinId="27" customBuiltin="1"/>
    <cellStyle name="Millares" xfId="13" builtinId="3"/>
    <cellStyle name="Millares [0]" xfId="9" builtinId="6"/>
    <cellStyle name="Millares [0] 2" xfId="3" xr:uid="{00000000-0005-0000-0000-000023000000}"/>
    <cellStyle name="Millares 2" xfId="2" xr:uid="{00000000-0005-0000-0000-000024000000}"/>
    <cellStyle name="Millares 3" xfId="4" xr:uid="{00000000-0005-0000-0000-000025000000}"/>
    <cellStyle name="Millares 4" xfId="5" xr:uid="{00000000-0005-0000-0000-000026000000}"/>
    <cellStyle name="Millares 5" xfId="6" xr:uid="{00000000-0005-0000-0000-000027000000}"/>
    <cellStyle name="Millares 6" xfId="7" xr:uid="{00000000-0005-0000-0000-000028000000}"/>
    <cellStyle name="Neutral 2" xfId="45" xr:uid="{00000000-0005-0000-0000-000029000000}"/>
    <cellStyle name="Normal" xfId="0" builtinId="0"/>
    <cellStyle name="Notas" xfId="23" builtinId="10" customBuiltin="1"/>
    <cellStyle name="Salida" xfId="19" builtinId="21" customBuiltin="1"/>
    <cellStyle name="Texto de advertencia" xfId="22" builtinId="11" customBuiltin="1"/>
    <cellStyle name="Texto explicativo" xfId="24" builtinId="53" customBuiltin="1"/>
    <cellStyle name="Título 2" xfId="11" builtinId="17" customBuiltin="1"/>
    <cellStyle name="Título 3" xfId="14" builtinId="18" customBuiltin="1"/>
    <cellStyle name="Título 4" xfId="44" xr:uid="{00000000-0005-0000-0000-000031000000}"/>
    <cellStyle name="Total" xfId="25" builtinId="25" customBuiltin="1"/>
  </cellStyles>
  <dxfs count="1403"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family val="2"/>
        <scheme val="minor"/>
      </font>
      <numFmt numFmtId="167" formatCode="_-* #,##0_-;\-* #,##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family val="2"/>
        <scheme val="minor"/>
      </font>
      <numFmt numFmtId="167" formatCode="_-* #,##0_-;\-* #,##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family val="2"/>
        <scheme val="minor"/>
      </font>
      <numFmt numFmtId="167" formatCode="_-* #,##0_-;\-* #,##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family val="2"/>
        <scheme val="minor"/>
      </font>
      <numFmt numFmtId="167" formatCode="_-* #,##0_-;\-* #,##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family val="2"/>
        <scheme val="minor"/>
      </font>
      <numFmt numFmtId="167" formatCode="_-* #,##0_-;\-* #,##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family val="2"/>
        <scheme val="minor"/>
      </font>
      <numFmt numFmtId="167" formatCode="_-* #,##0_-;\-* #,##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family val="2"/>
        <scheme val="minor"/>
      </font>
      <numFmt numFmtId="164" formatCode="_(* #,##0_);_(* \(#,##0\);_(* &quot;-&quot;_);_(@_)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alignment horizontal="center" vertical="center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66FF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3499862666707357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outline val="0"/>
        <shadow val="0"/>
        <u val="none"/>
        <vertAlign val="baseline"/>
        <sz val="16"/>
        <color auto="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0"/>
        <color auto="1"/>
        <name val="Calibri"/>
        <scheme val="minor"/>
      </font>
      <alignment horizontal="center" vertical="center" textRotation="0" indent="0" justifyLastLine="0" shrinkToFit="0" readingOrder="0"/>
    </dxf>
    <dxf>
      <font>
        <sz val="11"/>
        <color theme="0"/>
        <name val="Calibri"/>
        <scheme val="minor"/>
      </font>
    </dxf>
    <dxf>
      <fill>
        <patternFill patternType="solid">
          <fgColor theme="0"/>
          <bgColor theme="0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b/>
        <sz val="11"/>
        <color theme="1"/>
      </font>
    </dxf>
    <dxf>
      <fill>
        <patternFill patternType="none">
          <fgColor indexed="64"/>
          <bgColor auto="1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b/>
        <sz val="11"/>
        <color theme="1"/>
      </font>
    </dxf>
    <dxf>
      <fill>
        <patternFill patternType="none">
          <fgColor indexed="64"/>
          <bgColor auto="1"/>
        </patternFill>
      </fill>
      <border>
        <left style="thin">
          <color theme="1" tint="-0.499984740745262"/>
        </left>
        <right style="thin">
          <color theme="1" tint="-0.499984740745262"/>
        </right>
        <top style="thin">
          <color theme="1" tint="-0.499984740745262"/>
        </top>
        <bottom style="thin">
          <color theme="1" tint="-0.499984740745262"/>
        </bottom>
      </border>
    </dxf>
    <dxf>
      <font>
        <sz val="11"/>
        <color theme="0"/>
      </font>
    </dxf>
    <dxf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color theme="1"/>
      </font>
      <fill>
        <patternFill>
          <bgColor rgb="FF3A3838"/>
        </patternFill>
      </fill>
      <border diagonalUp="0" diagonalDown="0">
        <left/>
        <right/>
        <top/>
        <bottom/>
        <vertical/>
        <horizontal/>
      </border>
    </dxf>
  </dxfs>
  <tableStyles count="6" defaultTableStyle="TableStyleMedium2" defaultPivotStyle="PivotStyleLight16">
    <tableStyle name="Dashbaord" pivot="0" table="0" count="10" xr9:uid="{00000000-0011-0000-FFFF-FFFF00000000}">
      <tableStyleElement type="wholeTable" dxfId="1402"/>
      <tableStyleElement type="headerRow" dxfId="1401"/>
    </tableStyle>
    <tableStyle name="Dashboard" pivot="0" table="0" count="2" xr9:uid="{00000000-0011-0000-FFFF-FFFF01000000}">
      <tableStyleElement type="wholeTable" dxfId="1400"/>
      <tableStyleElement type="headerRow" dxfId="1399"/>
    </tableStyle>
    <tableStyle name="Estilo de tabla 1" pivot="0" count="0" xr9:uid="{00000000-0011-0000-FFFF-FFFF02000000}"/>
    <tableStyle name="Timeline Style 1" pivot="0" table="0" count="2" xr9:uid="{00000000-0011-0000-FFFF-FFFF03000000}">
      <tableStyleElement type="wholeTable" dxfId="1398"/>
      <tableStyleElement type="headerRow" dxfId="1397"/>
    </tableStyle>
    <tableStyle name="Timeline Style 2" pivot="0" table="0" count="2" xr9:uid="{00000000-0011-0000-FFFF-FFFF04000000}">
      <tableStyleElement type="wholeTable" dxfId="1396"/>
      <tableStyleElement type="headerRow" dxfId="1395"/>
    </tableStyle>
    <tableStyle name="Timeline Style 3" pivot="0" table="0" count="2" xr9:uid="{00000000-0011-0000-FFFF-FFFF05000000}">
      <tableStyleElement type="wholeTable" dxfId="1394"/>
      <tableStyleElement type="headerRow" dxfId="1393"/>
    </tableStyle>
  </tableStyles>
  <colors>
    <mruColors>
      <color rgb="FF0066FF"/>
      <color rgb="FF0099FF"/>
      <color rgb="FF1349B5"/>
      <color rgb="FF0D4495"/>
      <color rgb="FF3A3838"/>
      <color rgb="FF203764"/>
      <color rgb="FF484646"/>
      <color rgb="FF0B3A7F"/>
      <color rgb="FF070933"/>
    </mruColors>
  </colors>
  <extLst>
    <ext xmlns:x14="http://schemas.microsoft.com/office/spreadsheetml/2009/9/main" uri="{46F421CA-312F-682f-3DD2-61675219B42D}">
      <x14:dxfs count="8">
        <dxf>
          <font>
            <sz val="10"/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0"/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0"/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0"/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sz val="10"/>
            <color theme="0"/>
          </font>
          <fill>
            <patternFill patternType="solid">
              <fgColor theme="4" tint="0.59999389629810485"/>
              <bgColor rgb="FF0D449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sz val="10"/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sz val="10"/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baord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452919</xdr:colOff>
      <xdr:row>0</xdr:row>
      <xdr:rowOff>164113</xdr:rowOff>
    </xdr:from>
    <xdr:ext cx="3239720" cy="772511"/>
    <xdr:pic>
      <xdr:nvPicPr>
        <xdr:cNvPr id="2" name="image1.png">
          <a:extLst>
            <a:ext uri="{FF2B5EF4-FFF2-40B4-BE49-F238E27FC236}">
              <a16:creationId xmlns:a16="http://schemas.microsoft.com/office/drawing/2014/main" id="{8E4FF83A-A8B2-46EF-8DC6-79BF3B62C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732" y="164113"/>
          <a:ext cx="3239720" cy="77251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11</xdr:col>
      <xdr:colOff>1778000</xdr:colOff>
      <xdr:row>0</xdr:row>
      <xdr:rowOff>233362</xdr:rowOff>
    </xdr:from>
    <xdr:ext cx="2809014" cy="918335"/>
    <xdr:pic>
      <xdr:nvPicPr>
        <xdr:cNvPr id="3" name="image2.png">
          <a:extLst>
            <a:ext uri="{FF2B5EF4-FFF2-40B4-BE49-F238E27FC236}">
              <a16:creationId xmlns:a16="http://schemas.microsoft.com/office/drawing/2014/main" id="{999C8822-7E14-4F31-8AC5-2A7096E51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615938" y="233362"/>
          <a:ext cx="2809014" cy="91833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82550</xdr:colOff>
      <xdr:row>0</xdr:row>
      <xdr:rowOff>60324</xdr:rowOff>
    </xdr:from>
    <xdr:ext cx="3314700" cy="957061"/>
    <xdr:pic>
      <xdr:nvPicPr>
        <xdr:cNvPr id="4" name="image6.png">
          <a:extLst>
            <a:ext uri="{FF2B5EF4-FFF2-40B4-BE49-F238E27FC236}">
              <a16:creationId xmlns:a16="http://schemas.microsoft.com/office/drawing/2014/main" id="{493B0BA9-BF92-46AA-9A37-17FAA9DC4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550" y="60324"/>
          <a:ext cx="3314700" cy="95706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2</xdr:col>
      <xdr:colOff>186306</xdr:colOff>
      <xdr:row>0</xdr:row>
      <xdr:rowOff>160574</xdr:rowOff>
    </xdr:from>
    <xdr:ext cx="2728509" cy="847487"/>
    <xdr:pic>
      <xdr:nvPicPr>
        <xdr:cNvPr id="5" name="image3.png">
          <a:extLst>
            <a:ext uri="{FF2B5EF4-FFF2-40B4-BE49-F238E27FC236}">
              <a16:creationId xmlns:a16="http://schemas.microsoft.com/office/drawing/2014/main" id="{A7DFBE00-8ADB-4BF2-8DC9-278157A2C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3431" y="160574"/>
          <a:ext cx="2728509" cy="84748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B00D2C-3BDA-4BF5-84EB-9AB42E0581CA}" name="Tabla3" displayName="Tabla3" ref="A14:M268" totalsRowCount="1" headerRowDxfId="1392" dataDxfId="1391" totalsRowDxfId="1390">
  <autoFilter ref="A14:M267" xr:uid="{66B00D2C-3BDA-4BF5-84EB-9AB42E0581CA}"/>
  <tableColumns count="13">
    <tableColumn id="5" xr3:uid="{F015E6EC-85B5-40E3-A524-5F30A7CFEF32}" name="N°" totalsRowLabel="Sub Totales: " dataDxfId="38" totalsRowDxfId="12"/>
    <tableColumn id="32" xr3:uid="{8CF56563-8A87-4C12-8935-18B50511012B}" name="DEPARTAMENTO" dataDxfId="37" totalsRowDxfId="11"/>
    <tableColumn id="4" xr3:uid="{B0DEBE7A-DCA8-4343-AD6C-EC4CF986C8AB}" name="DISTRITO" dataDxfId="36" totalsRowDxfId="10"/>
    <tableColumn id="10" xr3:uid="{1A5DA867-9AEC-42D7-9D98-F0547BC6C801}" name="ORGANIZACION" dataDxfId="35" totalsRowDxfId="9"/>
    <tableColumn id="11" xr3:uid="{D8C10563-FDAF-4A95-80DE-A3BD6BBD7456}" name="Ollas a cargo" dataDxfId="34" totalsRowDxfId="8"/>
    <tableColumn id="12" xr3:uid="{704A433C-32B2-47E3-A085-8E0A2CB72A2A}" name="Representante Legal Registrado Legajo" dataDxfId="33" totalsRowDxfId="7"/>
    <tableColumn id="13" xr3:uid="{A34F1C93-2184-4853-80C0-2E8C384E7A2B}" name="C.I. Número" dataDxfId="32" totalsRowDxfId="6" dataCellStyle="Millares [0]"/>
    <tableColumn id="14" xr3:uid="{06C13473-A7C1-4D8B-BCCC-8AA245696511}" name=" Cantidad de personas  Atendidas 1RA ENTREGA" totalsRowFunction="sum" dataDxfId="31" totalsRowDxfId="5"/>
    <tableColumn id="15" xr3:uid="{E6646F14-A4F6-49A8-B9DB-3A4193B1B840}" name=" Cantidad de personas  Atendidas 2DA ENTREGA" totalsRowFunction="sum" dataDxfId="30" totalsRowDxfId="4"/>
    <tableColumn id="16" xr3:uid="{3C5CB69E-F71C-4102-9EC5-51DC08DD56D7}" name=" Cantidad de personas  Atendidas 3RA ENTREGA" totalsRowFunction="sum" dataDxfId="29" totalsRowDxfId="3"/>
    <tableColumn id="17" xr3:uid="{3385D9C4-4F07-408E-94CE-FDF88B93A397}" name="Cantidad de personas  Atendidas 4TA ENTREGA" totalsRowFunction="sum" dataDxfId="28" totalsRowDxfId="2"/>
    <tableColumn id="18" xr3:uid="{B8A634D3-B9F2-4659-81DB-9E0ABA4DA6B2}" name="Cantidad de personas  Atendidas 5TA ENTREGA" totalsRowFunction="sum" dataDxfId="27" totalsRowDxfId="1"/>
    <tableColumn id="7" xr3:uid="{C0CFEB26-E3EC-4567-B48B-1D3380695D27}" name="Cantidad de personas  Atendidas 6TA ENTREGA" totalsRowFunction="sum" dataDxfId="26" totalsRow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D1431-95F4-4236-8AC8-8FB7E8C95B8A}">
  <dimension ref="A1:M552"/>
  <sheetViews>
    <sheetView tabSelected="1" zoomScale="30" zoomScaleNormal="30" workbookViewId="0">
      <selection activeCell="A17" sqref="A17"/>
    </sheetView>
  </sheetViews>
  <sheetFormatPr baseColWidth="10" defaultColWidth="37.7109375" defaultRowHeight="21" x14ac:dyDescent="0.25"/>
  <cols>
    <col min="1" max="1" width="25.42578125" style="19" customWidth="1"/>
    <col min="2" max="2" width="29.7109375" style="19" customWidth="1"/>
    <col min="3" max="3" width="51.42578125" style="19" customWidth="1"/>
    <col min="4" max="4" width="102.85546875" style="19" customWidth="1"/>
    <col min="5" max="5" width="99.85546875" style="19" customWidth="1"/>
    <col min="6" max="6" width="67.85546875" style="19" customWidth="1"/>
    <col min="7" max="7" width="23.85546875" style="19" customWidth="1"/>
    <col min="8" max="8" width="37.7109375" style="18"/>
    <col min="9" max="16384" width="37.7109375" style="19"/>
  </cols>
  <sheetData>
    <row r="1" spans="1:13" s="1" customFormat="1" ht="23.25" x14ac:dyDescent="0.35">
      <c r="H1" s="3"/>
      <c r="I1" s="3"/>
      <c r="J1" s="3"/>
      <c r="K1" s="5"/>
      <c r="L1" s="5"/>
      <c r="M1" s="3"/>
    </row>
    <row r="2" spans="1:13" s="1" customFormat="1" ht="23.25" x14ac:dyDescent="0.35">
      <c r="H2" s="3"/>
      <c r="I2" s="3"/>
      <c r="J2" s="3"/>
      <c r="K2" s="5"/>
      <c r="L2" s="5"/>
      <c r="M2" s="3"/>
    </row>
    <row r="3" spans="1:13" s="1" customFormat="1" ht="23.25" x14ac:dyDescent="0.35">
      <c r="H3" s="3"/>
      <c r="I3" s="3"/>
      <c r="J3" s="3"/>
      <c r="K3" s="5"/>
      <c r="L3" s="5"/>
      <c r="M3" s="3"/>
    </row>
    <row r="4" spans="1:13" s="1" customFormat="1" ht="23.25" x14ac:dyDescent="0.35">
      <c r="H4" s="3"/>
      <c r="I4" s="3"/>
      <c r="J4" s="3"/>
      <c r="K4" s="5"/>
      <c r="L4" s="5"/>
      <c r="M4" s="3"/>
    </row>
    <row r="5" spans="1:13" s="1" customFormat="1" ht="23.25" x14ac:dyDescent="0.35">
      <c r="H5" s="3"/>
      <c r="I5" s="3"/>
      <c r="J5" s="3"/>
      <c r="K5" s="5"/>
      <c r="L5" s="5"/>
      <c r="M5" s="3"/>
    </row>
    <row r="6" spans="1:13" s="1" customFormat="1" ht="54.75" customHeight="1" x14ac:dyDescent="0.5">
      <c r="A6" s="11" t="s">
        <v>23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s="1" customFormat="1" ht="31.5" x14ac:dyDescent="0.5">
      <c r="A7" s="8"/>
      <c r="B7" s="8"/>
      <c r="C7" s="8"/>
      <c r="D7" s="8"/>
      <c r="E7" s="8"/>
      <c r="F7" s="8"/>
      <c r="G7" s="8"/>
      <c r="H7" s="8"/>
      <c r="I7" s="8"/>
      <c r="J7" s="8"/>
      <c r="K7" s="9"/>
      <c r="L7" s="9"/>
      <c r="M7" s="8"/>
    </row>
    <row r="8" spans="1:13" s="1" customFormat="1" ht="31.5" x14ac:dyDescent="0.5">
      <c r="A8" s="11" t="s">
        <v>24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s="1" customFormat="1" ht="31.5" x14ac:dyDescent="0.5">
      <c r="A9" s="8"/>
      <c r="B9" s="8"/>
      <c r="C9" s="8"/>
      <c r="D9" s="8"/>
      <c r="E9" s="8"/>
      <c r="F9" s="8"/>
      <c r="G9" s="8"/>
      <c r="H9" s="8"/>
      <c r="I9" s="8"/>
      <c r="J9" s="8"/>
      <c r="K9" s="9"/>
      <c r="L9" s="9"/>
      <c r="M9" s="8"/>
    </row>
    <row r="10" spans="1:13" s="1" customFormat="1" ht="31.5" x14ac:dyDescent="0.5">
      <c r="A10" s="8"/>
      <c r="B10" s="8"/>
      <c r="C10" s="8"/>
      <c r="D10" s="8"/>
      <c r="E10" s="8"/>
      <c r="F10" s="8"/>
      <c r="G10" s="8"/>
      <c r="H10" s="8"/>
      <c r="I10" s="8"/>
      <c r="J10" s="8"/>
      <c r="K10" s="9"/>
      <c r="L10" s="9"/>
      <c r="M10" s="8"/>
    </row>
    <row r="11" spans="1:13" s="4" customFormat="1" ht="43.5" customHeight="1" x14ac:dyDescent="0.35">
      <c r="A11" s="17" t="s">
        <v>25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s="1" customFormat="1" ht="133.5" customHeight="1" thickBot="1" x14ac:dyDescent="0.4">
      <c r="H12" s="3"/>
      <c r="I12" s="3"/>
      <c r="J12" s="3"/>
      <c r="K12" s="3"/>
      <c r="L12" s="3"/>
      <c r="M12" s="3"/>
    </row>
    <row r="13" spans="1:13" s="2" customFormat="1" ht="54.75" customHeight="1" thickBot="1" x14ac:dyDescent="0.45">
      <c r="A13" s="10" t="s">
        <v>588</v>
      </c>
      <c r="F13" s="12" t="s">
        <v>26</v>
      </c>
      <c r="G13" s="13"/>
      <c r="H13" s="14" t="s">
        <v>27</v>
      </c>
      <c r="I13" s="15"/>
      <c r="J13" s="15"/>
      <c r="K13" s="15"/>
      <c r="L13" s="15"/>
      <c r="M13" s="16"/>
    </row>
    <row r="14" spans="1:13" s="6" customFormat="1" ht="138.75" customHeight="1" x14ac:dyDescent="0.25">
      <c r="A14" s="7" t="s">
        <v>587</v>
      </c>
      <c r="B14" s="7" t="s">
        <v>0</v>
      </c>
      <c r="C14" s="7" t="s">
        <v>1</v>
      </c>
      <c r="D14" s="7" t="s">
        <v>2</v>
      </c>
      <c r="E14" s="7" t="s">
        <v>3</v>
      </c>
      <c r="F14" s="7" t="s">
        <v>22</v>
      </c>
      <c r="G14" s="20" t="s">
        <v>4</v>
      </c>
      <c r="H14" s="7" t="s">
        <v>5</v>
      </c>
      <c r="I14" s="7" t="s">
        <v>6</v>
      </c>
      <c r="J14" s="7" t="s">
        <v>7</v>
      </c>
      <c r="K14" s="7" t="s">
        <v>8</v>
      </c>
      <c r="L14" s="7" t="s">
        <v>9</v>
      </c>
      <c r="M14" s="7" t="s">
        <v>32</v>
      </c>
    </row>
    <row r="15" spans="1:13" ht="57.75" customHeight="1" x14ac:dyDescent="0.25">
      <c r="A15" s="19">
        <v>1</v>
      </c>
      <c r="B15" s="19" t="s">
        <v>17</v>
      </c>
      <c r="C15" s="19" t="s">
        <v>17</v>
      </c>
      <c r="D15" s="19" t="s">
        <v>590</v>
      </c>
      <c r="E15" s="21" t="s">
        <v>591</v>
      </c>
      <c r="F15" s="19" t="s">
        <v>97</v>
      </c>
      <c r="G15" s="22">
        <v>2544143</v>
      </c>
      <c r="H15" s="19"/>
      <c r="I15" s="19">
        <v>100</v>
      </c>
    </row>
    <row r="16" spans="1:13" ht="57.75" customHeight="1" x14ac:dyDescent="0.25">
      <c r="A16" s="19">
        <v>2</v>
      </c>
      <c r="B16" s="19" t="s">
        <v>17</v>
      </c>
      <c r="C16" s="19" t="s">
        <v>17</v>
      </c>
      <c r="D16" s="19" t="s">
        <v>590</v>
      </c>
      <c r="E16" s="19" t="s">
        <v>592</v>
      </c>
      <c r="F16" s="19" t="s">
        <v>320</v>
      </c>
      <c r="G16" s="22">
        <v>4933440</v>
      </c>
      <c r="H16" s="19"/>
      <c r="I16" s="19">
        <v>100</v>
      </c>
    </row>
    <row r="17" spans="1:11" ht="57.75" customHeight="1" x14ac:dyDescent="0.25">
      <c r="A17" s="19">
        <v>3</v>
      </c>
      <c r="B17" s="21" t="s">
        <v>17</v>
      </c>
      <c r="C17" s="21" t="s">
        <v>267</v>
      </c>
      <c r="D17" s="21" t="s">
        <v>268</v>
      </c>
      <c r="E17" s="21" t="s">
        <v>268</v>
      </c>
      <c r="F17" s="21" t="s">
        <v>269</v>
      </c>
      <c r="G17" s="22">
        <v>6843628</v>
      </c>
      <c r="H17" s="24">
        <v>100</v>
      </c>
      <c r="I17" s="24"/>
    </row>
    <row r="18" spans="1:11" ht="57.75" customHeight="1" x14ac:dyDescent="0.25">
      <c r="A18" s="19">
        <v>4</v>
      </c>
      <c r="B18" s="21" t="s">
        <v>17</v>
      </c>
      <c r="C18" s="21" t="s">
        <v>35</v>
      </c>
      <c r="D18" s="21" t="s">
        <v>158</v>
      </c>
      <c r="E18" s="21" t="s">
        <v>158</v>
      </c>
      <c r="F18" s="19" t="s">
        <v>67</v>
      </c>
      <c r="G18" s="22">
        <v>1662462</v>
      </c>
      <c r="H18" s="19"/>
      <c r="K18" s="19">
        <v>150</v>
      </c>
    </row>
    <row r="19" spans="1:11" ht="63.75" customHeight="1" x14ac:dyDescent="0.25">
      <c r="A19" s="19">
        <v>5</v>
      </c>
      <c r="B19" s="19" t="s">
        <v>17</v>
      </c>
      <c r="C19" s="21" t="s">
        <v>35</v>
      </c>
      <c r="D19" s="21" t="s">
        <v>159</v>
      </c>
      <c r="E19" s="21" t="s">
        <v>159</v>
      </c>
      <c r="F19" s="21" t="s">
        <v>160</v>
      </c>
      <c r="G19" s="22">
        <v>2131839</v>
      </c>
      <c r="H19" s="19"/>
      <c r="I19" s="19">
        <v>150</v>
      </c>
    </row>
    <row r="20" spans="1:11" ht="63.75" customHeight="1" x14ac:dyDescent="0.25">
      <c r="A20" s="19">
        <v>6</v>
      </c>
      <c r="B20" s="19" t="s">
        <v>17</v>
      </c>
      <c r="C20" s="19" t="s">
        <v>35</v>
      </c>
      <c r="D20" s="21" t="s">
        <v>138</v>
      </c>
      <c r="E20" s="21" t="s">
        <v>138</v>
      </c>
      <c r="F20" s="21" t="s">
        <v>139</v>
      </c>
      <c r="G20" s="22">
        <v>1803785</v>
      </c>
      <c r="H20" s="19"/>
      <c r="I20" s="19">
        <v>150</v>
      </c>
    </row>
    <row r="21" spans="1:11" ht="63.75" customHeight="1" x14ac:dyDescent="0.25">
      <c r="A21" s="19">
        <v>7</v>
      </c>
      <c r="B21" s="21" t="s">
        <v>17</v>
      </c>
      <c r="C21" s="21" t="s">
        <v>35</v>
      </c>
      <c r="D21" s="21" t="s">
        <v>270</v>
      </c>
      <c r="E21" s="21" t="s">
        <v>270</v>
      </c>
      <c r="F21" s="21" t="s">
        <v>271</v>
      </c>
      <c r="G21" s="22">
        <v>4702241</v>
      </c>
      <c r="H21" s="24">
        <v>200</v>
      </c>
      <c r="I21" s="24"/>
    </row>
    <row r="22" spans="1:11" ht="63.75" customHeight="1" x14ac:dyDescent="0.25">
      <c r="A22" s="19">
        <v>8</v>
      </c>
      <c r="B22" s="19" t="s">
        <v>17</v>
      </c>
      <c r="C22" s="21" t="s">
        <v>35</v>
      </c>
      <c r="D22" s="21" t="s">
        <v>121</v>
      </c>
      <c r="E22" s="21" t="s">
        <v>121</v>
      </c>
      <c r="F22" s="21" t="s">
        <v>82</v>
      </c>
      <c r="G22" s="22">
        <v>4068138</v>
      </c>
      <c r="H22" s="19"/>
      <c r="K22" s="19">
        <v>100</v>
      </c>
    </row>
    <row r="23" spans="1:11" ht="63.75" customHeight="1" x14ac:dyDescent="0.25">
      <c r="A23" s="19">
        <v>9</v>
      </c>
      <c r="B23" s="21" t="s">
        <v>55</v>
      </c>
      <c r="C23" s="21" t="s">
        <v>55</v>
      </c>
      <c r="D23" s="21" t="s">
        <v>272</v>
      </c>
      <c r="E23" s="21" t="s">
        <v>273</v>
      </c>
      <c r="F23" s="21" t="s">
        <v>274</v>
      </c>
      <c r="G23" s="22">
        <v>4562879</v>
      </c>
      <c r="H23" s="24">
        <v>150</v>
      </c>
      <c r="I23" s="24"/>
    </row>
    <row r="24" spans="1:11" ht="63.75" customHeight="1" x14ac:dyDescent="0.25">
      <c r="A24" s="19">
        <v>10</v>
      </c>
      <c r="B24" s="21" t="s">
        <v>55</v>
      </c>
      <c r="C24" s="21" t="s">
        <v>55</v>
      </c>
      <c r="D24" s="21" t="s">
        <v>272</v>
      </c>
      <c r="E24" s="21" t="s">
        <v>275</v>
      </c>
      <c r="F24" s="21" t="s">
        <v>276</v>
      </c>
      <c r="G24" s="22">
        <v>1643183</v>
      </c>
      <c r="H24" s="24">
        <v>140</v>
      </c>
      <c r="I24" s="24"/>
    </row>
    <row r="25" spans="1:11" ht="63.75" customHeight="1" x14ac:dyDescent="0.25">
      <c r="A25" s="19">
        <v>11</v>
      </c>
      <c r="B25" s="21" t="s">
        <v>55</v>
      </c>
      <c r="C25" s="21" t="s">
        <v>55</v>
      </c>
      <c r="D25" s="21" t="s">
        <v>272</v>
      </c>
      <c r="E25" s="21" t="s">
        <v>277</v>
      </c>
      <c r="F25" s="21" t="s">
        <v>278</v>
      </c>
      <c r="G25" s="22">
        <v>4356071</v>
      </c>
      <c r="H25" s="24">
        <v>140</v>
      </c>
      <c r="I25" s="24"/>
    </row>
    <row r="26" spans="1:11" ht="63.75" customHeight="1" x14ac:dyDescent="0.25">
      <c r="A26" s="19">
        <v>12</v>
      </c>
      <c r="B26" s="21" t="s">
        <v>55</v>
      </c>
      <c r="C26" s="21" t="s">
        <v>55</v>
      </c>
      <c r="D26" s="21" t="s">
        <v>272</v>
      </c>
      <c r="E26" s="21" t="s">
        <v>279</v>
      </c>
      <c r="F26" s="21" t="s">
        <v>280</v>
      </c>
      <c r="G26" s="22">
        <v>2865123</v>
      </c>
      <c r="H26" s="24">
        <v>140</v>
      </c>
      <c r="I26" s="24"/>
    </row>
    <row r="27" spans="1:11" ht="63.75" customHeight="1" x14ac:dyDescent="0.25">
      <c r="A27" s="19">
        <v>13</v>
      </c>
      <c r="B27" s="21" t="s">
        <v>55</v>
      </c>
      <c r="C27" s="21" t="s">
        <v>55</v>
      </c>
      <c r="D27" s="21" t="s">
        <v>272</v>
      </c>
      <c r="E27" s="21" t="s">
        <v>281</v>
      </c>
      <c r="F27" s="21" t="s">
        <v>282</v>
      </c>
      <c r="G27" s="22">
        <v>1628286</v>
      </c>
      <c r="H27" s="24">
        <v>140</v>
      </c>
      <c r="I27" s="24"/>
    </row>
    <row r="28" spans="1:11" ht="63.75" customHeight="1" x14ac:dyDescent="0.25">
      <c r="A28" s="19">
        <v>14</v>
      </c>
      <c r="B28" s="21" t="s">
        <v>55</v>
      </c>
      <c r="C28" s="21" t="s">
        <v>55</v>
      </c>
      <c r="D28" s="21" t="s">
        <v>283</v>
      </c>
      <c r="E28" s="21" t="s">
        <v>284</v>
      </c>
      <c r="F28" s="21" t="s">
        <v>285</v>
      </c>
      <c r="G28" s="22">
        <v>4562879</v>
      </c>
      <c r="H28" s="19">
        <v>150</v>
      </c>
    </row>
    <row r="29" spans="1:11" ht="63.75" customHeight="1" x14ac:dyDescent="0.25">
      <c r="A29" s="19">
        <v>15</v>
      </c>
      <c r="B29" s="21" t="s">
        <v>55</v>
      </c>
      <c r="C29" s="21" t="s">
        <v>55</v>
      </c>
      <c r="D29" s="21" t="s">
        <v>283</v>
      </c>
      <c r="E29" s="21" t="s">
        <v>286</v>
      </c>
      <c r="F29" s="21" t="s">
        <v>287</v>
      </c>
      <c r="G29" s="22">
        <v>1643183</v>
      </c>
      <c r="H29" s="19">
        <v>140</v>
      </c>
    </row>
    <row r="30" spans="1:11" ht="63.75" customHeight="1" x14ac:dyDescent="0.25">
      <c r="A30" s="19">
        <v>16</v>
      </c>
      <c r="B30" s="21" t="s">
        <v>55</v>
      </c>
      <c r="C30" s="21" t="s">
        <v>55</v>
      </c>
      <c r="D30" s="21" t="s">
        <v>283</v>
      </c>
      <c r="E30" s="21" t="s">
        <v>288</v>
      </c>
      <c r="F30" s="21" t="s">
        <v>289</v>
      </c>
      <c r="G30" s="22">
        <v>4356071</v>
      </c>
      <c r="H30" s="19">
        <v>140</v>
      </c>
    </row>
    <row r="31" spans="1:11" ht="63.75" customHeight="1" x14ac:dyDescent="0.25">
      <c r="A31" s="19">
        <v>17</v>
      </c>
      <c r="B31" s="21" t="s">
        <v>55</v>
      </c>
      <c r="C31" s="21" t="s">
        <v>55</v>
      </c>
      <c r="D31" s="21" t="s">
        <v>283</v>
      </c>
      <c r="E31" s="21" t="s">
        <v>290</v>
      </c>
      <c r="F31" s="21" t="s">
        <v>291</v>
      </c>
      <c r="G31" s="22">
        <v>2865123</v>
      </c>
      <c r="H31" s="19">
        <v>140</v>
      </c>
    </row>
    <row r="32" spans="1:11" ht="63.75" customHeight="1" x14ac:dyDescent="0.25">
      <c r="A32" s="19">
        <v>18</v>
      </c>
      <c r="B32" s="21" t="s">
        <v>55</v>
      </c>
      <c r="C32" s="21" t="s">
        <v>55</v>
      </c>
      <c r="D32" s="21" t="s">
        <v>283</v>
      </c>
      <c r="E32" s="21" t="s">
        <v>292</v>
      </c>
      <c r="F32" s="21" t="s">
        <v>293</v>
      </c>
      <c r="G32" s="22">
        <v>1628286</v>
      </c>
      <c r="H32" s="19">
        <v>140</v>
      </c>
    </row>
    <row r="33" spans="1:13" ht="63.75" customHeight="1" x14ac:dyDescent="0.25">
      <c r="A33" s="19">
        <v>19</v>
      </c>
      <c r="B33" s="21" t="s">
        <v>55</v>
      </c>
      <c r="C33" s="21" t="s">
        <v>56</v>
      </c>
      <c r="D33" s="21" t="s">
        <v>593</v>
      </c>
      <c r="E33" s="21" t="s">
        <v>593</v>
      </c>
      <c r="F33" s="21" t="s">
        <v>294</v>
      </c>
      <c r="G33" s="22">
        <v>7621294</v>
      </c>
      <c r="H33" s="19"/>
      <c r="I33" s="19">
        <v>200</v>
      </c>
    </row>
    <row r="34" spans="1:13" ht="63.75" customHeight="1" x14ac:dyDescent="0.25">
      <c r="A34" s="19">
        <v>20</v>
      </c>
      <c r="B34" s="21" t="s">
        <v>15</v>
      </c>
      <c r="C34" s="21" t="s">
        <v>52</v>
      </c>
      <c r="D34" s="21" t="s">
        <v>217</v>
      </c>
      <c r="E34" s="21" t="s">
        <v>217</v>
      </c>
      <c r="F34" s="21" t="s">
        <v>218</v>
      </c>
      <c r="G34" s="22">
        <v>2949668</v>
      </c>
      <c r="H34" s="19">
        <v>150</v>
      </c>
    </row>
    <row r="35" spans="1:13" ht="63.75" customHeight="1" x14ac:dyDescent="0.25">
      <c r="A35" s="19">
        <v>21</v>
      </c>
      <c r="B35" s="24" t="s">
        <v>12</v>
      </c>
      <c r="C35" s="25" t="s">
        <v>13</v>
      </c>
      <c r="D35" s="21" t="s">
        <v>131</v>
      </c>
      <c r="E35" s="21" t="s">
        <v>131</v>
      </c>
      <c r="F35" s="21" t="s">
        <v>252</v>
      </c>
      <c r="G35" s="22">
        <v>1128994</v>
      </c>
      <c r="H35" s="19"/>
      <c r="I35" s="19">
        <v>150</v>
      </c>
    </row>
    <row r="36" spans="1:13" ht="63.75" customHeight="1" x14ac:dyDescent="0.25">
      <c r="A36" s="19">
        <v>22</v>
      </c>
      <c r="B36" s="24" t="s">
        <v>12</v>
      </c>
      <c r="C36" s="25" t="s">
        <v>13</v>
      </c>
      <c r="D36" s="21" t="s">
        <v>253</v>
      </c>
      <c r="E36" s="21" t="s">
        <v>253</v>
      </c>
      <c r="F36" s="21" t="s">
        <v>254</v>
      </c>
      <c r="G36" s="22">
        <v>5113441</v>
      </c>
      <c r="H36" s="19"/>
      <c r="I36" s="19">
        <v>100</v>
      </c>
    </row>
    <row r="37" spans="1:13" ht="63.75" customHeight="1" x14ac:dyDescent="0.25">
      <c r="A37" s="19">
        <v>23</v>
      </c>
      <c r="B37" s="19" t="s">
        <v>12</v>
      </c>
      <c r="C37" s="21" t="s">
        <v>13</v>
      </c>
      <c r="D37" s="21" t="s">
        <v>255</v>
      </c>
      <c r="E37" s="21" t="s">
        <v>92</v>
      </c>
      <c r="F37" s="21" t="s">
        <v>93</v>
      </c>
      <c r="G37" s="22">
        <v>1845000</v>
      </c>
      <c r="H37" s="19"/>
      <c r="I37" s="19">
        <v>200</v>
      </c>
    </row>
    <row r="38" spans="1:13" ht="63.75" customHeight="1" x14ac:dyDescent="0.25">
      <c r="A38" s="19">
        <v>24</v>
      </c>
      <c r="B38" s="24" t="s">
        <v>12</v>
      </c>
      <c r="C38" s="25" t="s">
        <v>13</v>
      </c>
      <c r="D38" s="25" t="s">
        <v>256</v>
      </c>
      <c r="E38" s="25" t="s">
        <v>256</v>
      </c>
      <c r="F38" s="25" t="s">
        <v>93</v>
      </c>
      <c r="G38" s="26">
        <v>1845000</v>
      </c>
      <c r="H38" s="24"/>
      <c r="I38" s="24"/>
      <c r="J38" s="24">
        <v>80</v>
      </c>
      <c r="K38" s="24"/>
      <c r="L38" s="24"/>
      <c r="M38" s="24"/>
    </row>
    <row r="39" spans="1:13" ht="63.75" customHeight="1" x14ac:dyDescent="0.25">
      <c r="A39" s="19">
        <v>25</v>
      </c>
      <c r="B39" s="24" t="s">
        <v>12</v>
      </c>
      <c r="C39" s="24" t="s">
        <v>13</v>
      </c>
      <c r="D39" s="25" t="s">
        <v>135</v>
      </c>
      <c r="E39" s="25" t="s">
        <v>173</v>
      </c>
      <c r="F39" s="25" t="s">
        <v>174</v>
      </c>
      <c r="G39" s="26">
        <v>4833764</v>
      </c>
      <c r="H39" s="24"/>
      <c r="I39" s="24"/>
      <c r="J39" s="24">
        <v>100</v>
      </c>
      <c r="K39" s="24"/>
      <c r="L39" s="24"/>
      <c r="M39" s="24"/>
    </row>
    <row r="40" spans="1:13" ht="63.75" customHeight="1" x14ac:dyDescent="0.25">
      <c r="A40" s="19">
        <v>26</v>
      </c>
      <c r="B40" s="24" t="s">
        <v>12</v>
      </c>
      <c r="C40" s="25" t="s">
        <v>13</v>
      </c>
      <c r="D40" s="25" t="s">
        <v>135</v>
      </c>
      <c r="E40" s="25" t="s">
        <v>175</v>
      </c>
      <c r="F40" s="25" t="s">
        <v>176</v>
      </c>
      <c r="G40" s="26">
        <v>820423</v>
      </c>
      <c r="H40" s="24"/>
      <c r="I40" s="24"/>
      <c r="J40" s="24">
        <v>100</v>
      </c>
      <c r="K40" s="24"/>
      <c r="L40" s="24"/>
      <c r="M40" s="24"/>
    </row>
    <row r="41" spans="1:13" ht="63.75" customHeight="1" x14ac:dyDescent="0.25">
      <c r="A41" s="19">
        <v>27</v>
      </c>
      <c r="B41" s="24" t="s">
        <v>12</v>
      </c>
      <c r="C41" s="24" t="s">
        <v>13</v>
      </c>
      <c r="D41" s="25" t="s">
        <v>135</v>
      </c>
      <c r="E41" s="25" t="s">
        <v>177</v>
      </c>
      <c r="F41" s="25" t="s">
        <v>178</v>
      </c>
      <c r="G41" s="26">
        <v>4114900</v>
      </c>
      <c r="H41" s="24"/>
      <c r="I41" s="24"/>
      <c r="J41" s="24">
        <v>100</v>
      </c>
      <c r="K41" s="24"/>
      <c r="L41" s="24"/>
      <c r="M41" s="24"/>
    </row>
    <row r="42" spans="1:13" ht="63.75" customHeight="1" x14ac:dyDescent="0.25">
      <c r="A42" s="19">
        <v>28</v>
      </c>
      <c r="B42" s="24" t="s">
        <v>12</v>
      </c>
      <c r="C42" s="24" t="s">
        <v>13</v>
      </c>
      <c r="D42" s="25" t="s">
        <v>135</v>
      </c>
      <c r="E42" s="25" t="s">
        <v>179</v>
      </c>
      <c r="F42" s="25" t="s">
        <v>180</v>
      </c>
      <c r="G42" s="26">
        <v>1607888</v>
      </c>
      <c r="H42" s="24"/>
      <c r="I42" s="24"/>
      <c r="J42" s="24">
        <v>100</v>
      </c>
      <c r="K42" s="24"/>
      <c r="L42" s="24"/>
      <c r="M42" s="24"/>
    </row>
    <row r="43" spans="1:13" ht="63.75" customHeight="1" x14ac:dyDescent="0.25">
      <c r="A43" s="19">
        <v>29</v>
      </c>
      <c r="B43" s="24" t="s">
        <v>12</v>
      </c>
      <c r="C43" s="25" t="s">
        <v>13</v>
      </c>
      <c r="D43" s="25" t="s">
        <v>135</v>
      </c>
      <c r="E43" s="25" t="s">
        <v>181</v>
      </c>
      <c r="F43" s="25" t="s">
        <v>182</v>
      </c>
      <c r="G43" s="26">
        <v>1747087</v>
      </c>
      <c r="H43" s="24"/>
      <c r="I43" s="24"/>
      <c r="J43" s="24">
        <v>100</v>
      </c>
      <c r="K43" s="24"/>
      <c r="L43" s="24"/>
      <c r="M43" s="24"/>
    </row>
    <row r="44" spans="1:13" ht="63.75" customHeight="1" x14ac:dyDescent="0.25">
      <c r="A44" s="19">
        <v>30</v>
      </c>
      <c r="B44" s="25" t="s">
        <v>12</v>
      </c>
      <c r="C44" s="25" t="s">
        <v>13</v>
      </c>
      <c r="D44" s="25" t="s">
        <v>135</v>
      </c>
      <c r="E44" s="25" t="s">
        <v>183</v>
      </c>
      <c r="F44" s="25" t="s">
        <v>184</v>
      </c>
      <c r="G44" s="26">
        <v>5938009</v>
      </c>
      <c r="H44" s="24"/>
      <c r="I44" s="24"/>
      <c r="J44" s="24">
        <v>100</v>
      </c>
      <c r="K44" s="24"/>
      <c r="L44" s="24"/>
      <c r="M44" s="24"/>
    </row>
    <row r="45" spans="1:13" ht="63.75" customHeight="1" x14ac:dyDescent="0.25">
      <c r="A45" s="19">
        <v>31</v>
      </c>
      <c r="B45" s="24" t="s">
        <v>12</v>
      </c>
      <c r="C45" s="24" t="s">
        <v>13</v>
      </c>
      <c r="D45" s="25" t="s">
        <v>135</v>
      </c>
      <c r="E45" s="25" t="s">
        <v>185</v>
      </c>
      <c r="F45" s="25" t="s">
        <v>186</v>
      </c>
      <c r="G45" s="26">
        <v>2248813</v>
      </c>
      <c r="H45" s="24"/>
      <c r="I45" s="24"/>
      <c r="J45" s="24">
        <v>100</v>
      </c>
      <c r="K45" s="24"/>
      <c r="L45" s="24"/>
      <c r="M45" s="24"/>
    </row>
    <row r="46" spans="1:13" ht="63.75" customHeight="1" x14ac:dyDescent="0.25">
      <c r="A46" s="19">
        <v>32</v>
      </c>
      <c r="B46" s="24" t="s">
        <v>12</v>
      </c>
      <c r="C46" s="25" t="s">
        <v>13</v>
      </c>
      <c r="D46" s="25" t="s">
        <v>135</v>
      </c>
      <c r="E46" s="25" t="s">
        <v>187</v>
      </c>
      <c r="F46" s="25" t="s">
        <v>188</v>
      </c>
      <c r="G46" s="26">
        <v>5199498</v>
      </c>
      <c r="H46" s="24"/>
      <c r="I46" s="24"/>
      <c r="J46" s="24">
        <v>100</v>
      </c>
      <c r="K46" s="24"/>
      <c r="L46" s="24"/>
      <c r="M46" s="24"/>
    </row>
    <row r="47" spans="1:13" ht="63.75" customHeight="1" x14ac:dyDescent="0.25">
      <c r="A47" s="19">
        <v>33</v>
      </c>
      <c r="B47" s="24" t="s">
        <v>12</v>
      </c>
      <c r="C47" s="24" t="s">
        <v>13</v>
      </c>
      <c r="D47" s="25" t="s">
        <v>135</v>
      </c>
      <c r="E47" s="25" t="s">
        <v>189</v>
      </c>
      <c r="F47" s="25" t="s">
        <v>190</v>
      </c>
      <c r="G47" s="26">
        <v>3912159</v>
      </c>
      <c r="H47" s="24"/>
      <c r="I47" s="24"/>
      <c r="J47" s="24">
        <v>100</v>
      </c>
      <c r="K47" s="24"/>
      <c r="L47" s="24"/>
      <c r="M47" s="24"/>
    </row>
    <row r="48" spans="1:13" ht="63.75" customHeight="1" x14ac:dyDescent="0.25">
      <c r="A48" s="19">
        <v>34</v>
      </c>
      <c r="B48" s="24" t="s">
        <v>12</v>
      </c>
      <c r="C48" s="24" t="s">
        <v>13</v>
      </c>
      <c r="D48" s="25" t="s">
        <v>135</v>
      </c>
      <c r="E48" s="25" t="s">
        <v>191</v>
      </c>
      <c r="F48" s="25" t="s">
        <v>136</v>
      </c>
      <c r="G48" s="26">
        <v>5227902</v>
      </c>
      <c r="H48" s="24"/>
      <c r="I48" s="24"/>
      <c r="J48" s="24">
        <v>100</v>
      </c>
      <c r="K48" s="24"/>
      <c r="L48" s="24"/>
      <c r="M48" s="24"/>
    </row>
    <row r="49" spans="1:13" ht="63.75" customHeight="1" x14ac:dyDescent="0.25">
      <c r="A49" s="19">
        <v>35</v>
      </c>
      <c r="B49" s="24" t="s">
        <v>12</v>
      </c>
      <c r="C49" s="25" t="s">
        <v>13</v>
      </c>
      <c r="D49" s="25" t="s">
        <v>135</v>
      </c>
      <c r="E49" s="25" t="s">
        <v>192</v>
      </c>
      <c r="F49" s="25" t="s">
        <v>193</v>
      </c>
      <c r="G49" s="26">
        <v>1255687</v>
      </c>
      <c r="H49" s="24"/>
      <c r="I49" s="24"/>
      <c r="J49" s="24">
        <v>100</v>
      </c>
      <c r="K49" s="24"/>
      <c r="L49" s="24"/>
      <c r="M49" s="24"/>
    </row>
    <row r="50" spans="1:13" ht="63.75" customHeight="1" x14ac:dyDescent="0.25">
      <c r="A50" s="19">
        <v>36</v>
      </c>
      <c r="B50" s="19" t="s">
        <v>12</v>
      </c>
      <c r="C50" s="21" t="s">
        <v>13</v>
      </c>
      <c r="D50" s="21" t="s">
        <v>594</v>
      </c>
      <c r="E50" s="21" t="s">
        <v>594</v>
      </c>
      <c r="F50" s="21" t="s">
        <v>79</v>
      </c>
      <c r="G50" s="22">
        <v>6194023</v>
      </c>
      <c r="H50" s="19"/>
      <c r="K50" s="19">
        <v>220</v>
      </c>
    </row>
    <row r="51" spans="1:13" ht="63.75" customHeight="1" x14ac:dyDescent="0.25">
      <c r="A51" s="19">
        <v>37</v>
      </c>
      <c r="B51" s="19" t="s">
        <v>12</v>
      </c>
      <c r="C51" s="19" t="s">
        <v>13</v>
      </c>
      <c r="D51" s="21" t="s">
        <v>172</v>
      </c>
      <c r="E51" s="21" t="s">
        <v>172</v>
      </c>
      <c r="F51" s="21" t="s">
        <v>128</v>
      </c>
      <c r="G51" s="22">
        <v>1855076</v>
      </c>
      <c r="H51" s="19"/>
      <c r="J51" s="19">
        <v>160</v>
      </c>
    </row>
    <row r="52" spans="1:13" ht="63.75" customHeight="1" x14ac:dyDescent="0.25">
      <c r="A52" s="19">
        <v>38</v>
      </c>
      <c r="B52" s="19" t="s">
        <v>12</v>
      </c>
      <c r="C52" s="19" t="s">
        <v>13</v>
      </c>
      <c r="D52" s="21" t="s">
        <v>200</v>
      </c>
      <c r="E52" s="21" t="s">
        <v>200</v>
      </c>
      <c r="F52" s="21" t="s">
        <v>90</v>
      </c>
      <c r="G52" s="22">
        <v>3971532</v>
      </c>
      <c r="H52" s="19"/>
      <c r="K52" s="19">
        <v>100</v>
      </c>
    </row>
    <row r="53" spans="1:13" ht="63.75" customHeight="1" x14ac:dyDescent="0.25">
      <c r="A53" s="19">
        <v>39</v>
      </c>
      <c r="B53" s="19" t="s">
        <v>12</v>
      </c>
      <c r="C53" s="19" t="s">
        <v>13</v>
      </c>
      <c r="D53" s="21" t="s">
        <v>137</v>
      </c>
      <c r="E53" s="21" t="s">
        <v>137</v>
      </c>
      <c r="F53" s="21" t="s">
        <v>171</v>
      </c>
      <c r="G53" s="22">
        <v>4712936</v>
      </c>
      <c r="H53" s="19"/>
      <c r="J53" s="19">
        <v>100</v>
      </c>
    </row>
    <row r="54" spans="1:13" ht="63.75" customHeight="1" x14ac:dyDescent="0.25">
      <c r="A54" s="19">
        <v>40</v>
      </c>
      <c r="B54" s="19" t="s">
        <v>12</v>
      </c>
      <c r="C54" s="19" t="s">
        <v>13</v>
      </c>
      <c r="D54" s="21" t="s">
        <v>194</v>
      </c>
      <c r="E54" s="21" t="s">
        <v>194</v>
      </c>
      <c r="F54" s="21" t="s">
        <v>119</v>
      </c>
      <c r="G54" s="22">
        <v>3839356</v>
      </c>
      <c r="H54" s="19"/>
      <c r="L54" s="19">
        <v>200</v>
      </c>
    </row>
    <row r="55" spans="1:13" ht="63.75" customHeight="1" x14ac:dyDescent="0.25">
      <c r="A55" s="19">
        <v>41</v>
      </c>
      <c r="B55" s="19" t="s">
        <v>12</v>
      </c>
      <c r="C55" s="19" t="s">
        <v>13</v>
      </c>
      <c r="D55" s="21" t="s">
        <v>132</v>
      </c>
      <c r="E55" s="21" t="s">
        <v>195</v>
      </c>
      <c r="F55" s="21" t="s">
        <v>133</v>
      </c>
      <c r="G55" s="22">
        <v>1560641</v>
      </c>
      <c r="H55" s="19"/>
      <c r="J55" s="19">
        <v>100</v>
      </c>
    </row>
    <row r="56" spans="1:13" ht="63.75" customHeight="1" x14ac:dyDescent="0.25">
      <c r="A56" s="19">
        <v>42</v>
      </c>
      <c r="B56" s="19" t="s">
        <v>12</v>
      </c>
      <c r="C56" s="19" t="s">
        <v>13</v>
      </c>
      <c r="D56" s="21" t="s">
        <v>132</v>
      </c>
      <c r="E56" s="21" t="s">
        <v>196</v>
      </c>
      <c r="F56" s="21" t="s">
        <v>197</v>
      </c>
      <c r="G56" s="22">
        <v>3296759</v>
      </c>
      <c r="H56" s="19"/>
      <c r="I56" s="19">
        <v>100</v>
      </c>
    </row>
    <row r="57" spans="1:13" ht="63.75" customHeight="1" x14ac:dyDescent="0.25">
      <c r="A57" s="19">
        <v>43</v>
      </c>
      <c r="B57" s="19" t="s">
        <v>12</v>
      </c>
      <c r="C57" s="19" t="s">
        <v>13</v>
      </c>
      <c r="D57" s="21" t="s">
        <v>132</v>
      </c>
      <c r="E57" s="21" t="s">
        <v>198</v>
      </c>
      <c r="F57" s="21" t="s">
        <v>199</v>
      </c>
      <c r="G57" s="22">
        <v>5136447</v>
      </c>
      <c r="H57" s="19"/>
      <c r="I57" s="19">
        <v>100</v>
      </c>
    </row>
    <row r="58" spans="1:13" ht="63.75" customHeight="1" x14ac:dyDescent="0.25">
      <c r="A58" s="19">
        <v>44</v>
      </c>
      <c r="B58" s="19" t="s">
        <v>12</v>
      </c>
      <c r="C58" s="21" t="s">
        <v>13</v>
      </c>
      <c r="D58" s="21" t="s">
        <v>129</v>
      </c>
      <c r="E58" s="21" t="s">
        <v>129</v>
      </c>
      <c r="F58" s="21" t="s">
        <v>130</v>
      </c>
      <c r="G58" s="22">
        <v>3970050</v>
      </c>
      <c r="H58" s="19"/>
      <c r="I58" s="19">
        <v>100</v>
      </c>
    </row>
    <row r="59" spans="1:13" ht="63.75" customHeight="1" x14ac:dyDescent="0.25">
      <c r="A59" s="19">
        <v>45</v>
      </c>
      <c r="B59" s="19" t="s">
        <v>12</v>
      </c>
      <c r="C59" s="19" t="s">
        <v>13</v>
      </c>
      <c r="D59" s="21" t="s">
        <v>595</v>
      </c>
      <c r="E59" s="21" t="s">
        <v>167</v>
      </c>
      <c r="F59" s="21" t="s">
        <v>89</v>
      </c>
      <c r="G59" s="22">
        <v>3728840</v>
      </c>
      <c r="H59" s="19"/>
      <c r="K59" s="19">
        <v>50</v>
      </c>
    </row>
    <row r="60" spans="1:13" ht="63.75" customHeight="1" x14ac:dyDescent="0.25">
      <c r="A60" s="19">
        <v>46</v>
      </c>
      <c r="B60" s="19" t="s">
        <v>12</v>
      </c>
      <c r="C60" s="19" t="s">
        <v>13</v>
      </c>
      <c r="D60" s="21" t="s">
        <v>595</v>
      </c>
      <c r="E60" s="21" t="s">
        <v>168</v>
      </c>
      <c r="F60" s="21" t="s">
        <v>124</v>
      </c>
      <c r="G60" s="22">
        <v>1421366</v>
      </c>
      <c r="H60" s="19"/>
      <c r="K60" s="19">
        <v>50</v>
      </c>
    </row>
    <row r="61" spans="1:13" ht="63.75" customHeight="1" x14ac:dyDescent="0.25">
      <c r="A61" s="19">
        <v>47</v>
      </c>
      <c r="B61" s="19" t="s">
        <v>12</v>
      </c>
      <c r="C61" s="19" t="s">
        <v>13</v>
      </c>
      <c r="D61" s="21" t="s">
        <v>595</v>
      </c>
      <c r="E61" s="21" t="s">
        <v>169</v>
      </c>
      <c r="F61" s="21" t="s">
        <v>125</v>
      </c>
      <c r="G61" s="22">
        <v>3974180</v>
      </c>
      <c r="H61" s="19"/>
      <c r="K61" s="19">
        <v>50</v>
      </c>
    </row>
    <row r="62" spans="1:13" ht="63.75" customHeight="1" x14ac:dyDescent="0.25">
      <c r="A62" s="19">
        <v>48</v>
      </c>
      <c r="B62" s="19" t="s">
        <v>12</v>
      </c>
      <c r="C62" s="19" t="s">
        <v>13</v>
      </c>
      <c r="D62" s="21" t="s">
        <v>595</v>
      </c>
      <c r="E62" s="21" t="s">
        <v>170</v>
      </c>
      <c r="F62" s="21" t="s">
        <v>126</v>
      </c>
      <c r="G62" s="22">
        <v>2547567</v>
      </c>
      <c r="H62" s="19"/>
      <c r="K62" s="19">
        <v>50</v>
      </c>
    </row>
    <row r="63" spans="1:13" ht="63.75" customHeight="1" x14ac:dyDescent="0.25">
      <c r="A63" s="19">
        <v>49</v>
      </c>
      <c r="B63" s="21" t="s">
        <v>12</v>
      </c>
      <c r="C63" s="21" t="s">
        <v>13</v>
      </c>
      <c r="D63" s="21" t="s">
        <v>349</v>
      </c>
      <c r="E63" s="21" t="s">
        <v>350</v>
      </c>
      <c r="F63" s="25" t="s">
        <v>351</v>
      </c>
      <c r="G63" s="29">
        <v>6816947</v>
      </c>
      <c r="H63" s="24">
        <v>100</v>
      </c>
      <c r="I63" s="24"/>
    </row>
    <row r="64" spans="1:13" ht="63.75" customHeight="1" x14ac:dyDescent="0.25">
      <c r="A64" s="19">
        <v>50</v>
      </c>
      <c r="B64" s="21" t="s">
        <v>12</v>
      </c>
      <c r="C64" s="21" t="s">
        <v>13</v>
      </c>
      <c r="D64" s="21" t="s">
        <v>349</v>
      </c>
      <c r="E64" s="25" t="s">
        <v>352</v>
      </c>
      <c r="F64" s="25" t="s">
        <v>353</v>
      </c>
      <c r="G64" s="29">
        <v>3938467</v>
      </c>
      <c r="H64" s="24">
        <v>100</v>
      </c>
      <c r="I64" s="24"/>
    </row>
    <row r="65" spans="1:9" ht="63.75" customHeight="1" x14ac:dyDescent="0.25">
      <c r="A65" s="19">
        <v>51</v>
      </c>
      <c r="B65" s="21" t="s">
        <v>12</v>
      </c>
      <c r="C65" s="21" t="s">
        <v>13</v>
      </c>
      <c r="D65" s="21" t="s">
        <v>349</v>
      </c>
      <c r="E65" s="25" t="s">
        <v>354</v>
      </c>
      <c r="F65" s="25" t="s">
        <v>355</v>
      </c>
      <c r="G65" s="29">
        <v>5392300</v>
      </c>
      <c r="H65" s="24">
        <v>100</v>
      </c>
      <c r="I65" s="24"/>
    </row>
    <row r="66" spans="1:9" ht="63.75" customHeight="1" x14ac:dyDescent="0.25">
      <c r="A66" s="19">
        <v>52</v>
      </c>
      <c r="B66" s="21" t="s">
        <v>12</v>
      </c>
      <c r="C66" s="21" t="s">
        <v>13</v>
      </c>
      <c r="D66" s="21" t="s">
        <v>349</v>
      </c>
      <c r="E66" s="25" t="s">
        <v>356</v>
      </c>
      <c r="F66" s="25" t="s">
        <v>357</v>
      </c>
      <c r="G66" s="29">
        <v>1606086</v>
      </c>
      <c r="H66" s="24">
        <v>100</v>
      </c>
      <c r="I66" s="24"/>
    </row>
    <row r="67" spans="1:9" ht="63.75" customHeight="1" x14ac:dyDescent="0.25">
      <c r="A67" s="19">
        <v>53</v>
      </c>
      <c r="B67" s="21" t="s">
        <v>12</v>
      </c>
      <c r="C67" s="21" t="s">
        <v>13</v>
      </c>
      <c r="D67" s="21" t="s">
        <v>349</v>
      </c>
      <c r="E67" s="25" t="s">
        <v>358</v>
      </c>
      <c r="F67" s="25" t="s">
        <v>359</v>
      </c>
      <c r="G67" s="29">
        <v>1025193</v>
      </c>
      <c r="H67" s="24">
        <v>100</v>
      </c>
      <c r="I67" s="24"/>
    </row>
    <row r="68" spans="1:9" ht="63.75" customHeight="1" x14ac:dyDescent="0.25">
      <c r="A68" s="19">
        <v>54</v>
      </c>
      <c r="B68" s="21" t="s">
        <v>12</v>
      </c>
      <c r="C68" s="21" t="s">
        <v>13</v>
      </c>
      <c r="D68" s="21" t="s">
        <v>349</v>
      </c>
      <c r="E68" s="25" t="s">
        <v>360</v>
      </c>
      <c r="F68" s="25" t="s">
        <v>361</v>
      </c>
      <c r="G68" s="29">
        <v>1750710</v>
      </c>
      <c r="H68" s="24">
        <v>80</v>
      </c>
      <c r="I68" s="24"/>
    </row>
    <row r="69" spans="1:9" ht="63.75" customHeight="1" x14ac:dyDescent="0.25">
      <c r="A69" s="19">
        <v>55</v>
      </c>
      <c r="B69" s="21" t="s">
        <v>12</v>
      </c>
      <c r="C69" s="21" t="s">
        <v>13</v>
      </c>
      <c r="D69" s="21" t="s">
        <v>349</v>
      </c>
      <c r="E69" s="25" t="s">
        <v>362</v>
      </c>
      <c r="F69" s="25" t="s">
        <v>363</v>
      </c>
      <c r="G69" s="29">
        <v>3228031</v>
      </c>
      <c r="H69" s="24">
        <v>100</v>
      </c>
      <c r="I69" s="24"/>
    </row>
    <row r="70" spans="1:9" ht="63.75" customHeight="1" x14ac:dyDescent="0.25">
      <c r="A70" s="19">
        <v>56</v>
      </c>
      <c r="B70" s="21" t="s">
        <v>12</v>
      </c>
      <c r="C70" s="21" t="s">
        <v>13</v>
      </c>
      <c r="D70" s="21" t="s">
        <v>349</v>
      </c>
      <c r="E70" s="25" t="s">
        <v>364</v>
      </c>
      <c r="F70" s="25" t="s">
        <v>365</v>
      </c>
      <c r="G70" s="29">
        <v>3759604</v>
      </c>
      <c r="H70" s="24">
        <v>100</v>
      </c>
      <c r="I70" s="24"/>
    </row>
    <row r="71" spans="1:9" ht="63.75" customHeight="1" x14ac:dyDescent="0.25">
      <c r="A71" s="19">
        <v>57</v>
      </c>
      <c r="B71" s="21" t="s">
        <v>12</v>
      </c>
      <c r="C71" s="21" t="s">
        <v>13</v>
      </c>
      <c r="D71" s="21" t="s">
        <v>349</v>
      </c>
      <c r="E71" s="25" t="s">
        <v>366</v>
      </c>
      <c r="F71" s="25" t="s">
        <v>367</v>
      </c>
      <c r="G71" s="29">
        <v>2137604</v>
      </c>
      <c r="H71" s="24">
        <v>150</v>
      </c>
      <c r="I71" s="24"/>
    </row>
    <row r="72" spans="1:9" ht="63.75" customHeight="1" x14ac:dyDescent="0.25">
      <c r="A72" s="19">
        <v>58</v>
      </c>
      <c r="B72" s="21" t="s">
        <v>12</v>
      </c>
      <c r="C72" s="21" t="s">
        <v>13</v>
      </c>
      <c r="D72" s="21" t="s">
        <v>349</v>
      </c>
      <c r="E72" s="25" t="s">
        <v>368</v>
      </c>
      <c r="F72" s="25" t="s">
        <v>369</v>
      </c>
      <c r="G72" s="29">
        <v>4133899</v>
      </c>
      <c r="H72" s="24">
        <v>100</v>
      </c>
      <c r="I72" s="24"/>
    </row>
    <row r="73" spans="1:9" ht="63.75" customHeight="1" x14ac:dyDescent="0.25">
      <c r="A73" s="19">
        <v>59</v>
      </c>
      <c r="B73" s="21" t="s">
        <v>12</v>
      </c>
      <c r="C73" s="21" t="s">
        <v>13</v>
      </c>
      <c r="D73" s="21" t="s">
        <v>370</v>
      </c>
      <c r="E73" s="25" t="s">
        <v>370</v>
      </c>
      <c r="F73" s="25" t="s">
        <v>371</v>
      </c>
      <c r="G73" s="29">
        <v>3635965</v>
      </c>
      <c r="H73" s="24">
        <v>80</v>
      </c>
      <c r="I73" s="24"/>
    </row>
    <row r="74" spans="1:9" ht="63.75" customHeight="1" x14ac:dyDescent="0.25">
      <c r="A74" s="19">
        <v>60</v>
      </c>
      <c r="B74" s="21" t="s">
        <v>10</v>
      </c>
      <c r="C74" s="19" t="s">
        <v>29</v>
      </c>
      <c r="D74" s="21" t="s">
        <v>375</v>
      </c>
      <c r="E74" s="25" t="s">
        <v>376</v>
      </c>
      <c r="F74" s="25" t="s">
        <v>377</v>
      </c>
      <c r="G74" s="29">
        <v>3171564</v>
      </c>
      <c r="H74" s="24">
        <v>100</v>
      </c>
      <c r="I74" s="24"/>
    </row>
    <row r="75" spans="1:9" ht="63.75" customHeight="1" x14ac:dyDescent="0.25">
      <c r="A75" s="19">
        <v>61</v>
      </c>
      <c r="B75" s="21" t="s">
        <v>10</v>
      </c>
      <c r="C75" s="25" t="s">
        <v>117</v>
      </c>
      <c r="D75" s="21" t="s">
        <v>375</v>
      </c>
      <c r="E75" s="25" t="s">
        <v>378</v>
      </c>
      <c r="F75" s="25" t="s">
        <v>379</v>
      </c>
      <c r="G75" s="29">
        <v>1461432</v>
      </c>
      <c r="H75" s="24">
        <v>100</v>
      </c>
      <c r="I75" s="24"/>
    </row>
    <row r="76" spans="1:9" ht="63.75" customHeight="1" x14ac:dyDescent="0.25">
      <c r="A76" s="19">
        <v>62</v>
      </c>
      <c r="B76" s="21" t="s">
        <v>10</v>
      </c>
      <c r="C76" s="25" t="s">
        <v>37</v>
      </c>
      <c r="D76" s="21" t="s">
        <v>375</v>
      </c>
      <c r="E76" s="25" t="s">
        <v>380</v>
      </c>
      <c r="F76" s="25" t="s">
        <v>381</v>
      </c>
      <c r="G76" s="29">
        <v>5734548</v>
      </c>
      <c r="H76" s="24">
        <v>100</v>
      </c>
      <c r="I76" s="24"/>
    </row>
    <row r="77" spans="1:9" ht="63.75" customHeight="1" x14ac:dyDescent="0.25">
      <c r="A77" s="19">
        <v>63</v>
      </c>
      <c r="B77" s="21" t="s">
        <v>10</v>
      </c>
      <c r="C77" s="25" t="s">
        <v>37</v>
      </c>
      <c r="D77" s="21" t="s">
        <v>375</v>
      </c>
      <c r="E77" s="25" t="s">
        <v>382</v>
      </c>
      <c r="F77" s="25" t="s">
        <v>383</v>
      </c>
      <c r="G77" s="29">
        <v>5089739</v>
      </c>
      <c r="H77" s="24">
        <v>100</v>
      </c>
      <c r="I77" s="24"/>
    </row>
    <row r="78" spans="1:9" ht="63.75" customHeight="1" x14ac:dyDescent="0.25">
      <c r="A78" s="19">
        <v>64</v>
      </c>
      <c r="B78" s="21" t="s">
        <v>10</v>
      </c>
      <c r="C78" s="25" t="s">
        <v>117</v>
      </c>
      <c r="D78" s="21" t="s">
        <v>375</v>
      </c>
      <c r="E78" s="25" t="s">
        <v>384</v>
      </c>
      <c r="F78" s="25" t="s">
        <v>385</v>
      </c>
      <c r="G78" s="29">
        <v>1561930</v>
      </c>
      <c r="H78" s="24">
        <v>100</v>
      </c>
      <c r="I78" s="24"/>
    </row>
    <row r="79" spans="1:9" ht="63.75" customHeight="1" x14ac:dyDescent="0.25">
      <c r="A79" s="19">
        <v>65</v>
      </c>
      <c r="B79" s="21" t="s">
        <v>10</v>
      </c>
      <c r="C79" s="25" t="s">
        <v>37</v>
      </c>
      <c r="D79" s="21" t="s">
        <v>375</v>
      </c>
      <c r="E79" s="25" t="s">
        <v>386</v>
      </c>
      <c r="F79" s="25" t="s">
        <v>387</v>
      </c>
      <c r="G79" s="29">
        <v>1523447</v>
      </c>
      <c r="H79" s="24">
        <v>100</v>
      </c>
      <c r="I79" s="24"/>
    </row>
    <row r="80" spans="1:9" ht="63.75" customHeight="1" x14ac:dyDescent="0.25">
      <c r="A80" s="19">
        <v>66</v>
      </c>
      <c r="B80" s="21" t="s">
        <v>10</v>
      </c>
      <c r="C80" s="25" t="s">
        <v>37</v>
      </c>
      <c r="D80" s="21" t="s">
        <v>375</v>
      </c>
      <c r="E80" s="25" t="s">
        <v>388</v>
      </c>
      <c r="F80" s="25" t="s">
        <v>389</v>
      </c>
      <c r="G80" s="29">
        <v>1231376</v>
      </c>
      <c r="H80" s="24">
        <v>100</v>
      </c>
      <c r="I80" s="24"/>
    </row>
    <row r="81" spans="1:9" ht="63.75" customHeight="1" x14ac:dyDescent="0.25">
      <c r="A81" s="19">
        <v>67</v>
      </c>
      <c r="B81" s="21" t="s">
        <v>10</v>
      </c>
      <c r="C81" s="25" t="s">
        <v>117</v>
      </c>
      <c r="D81" s="21" t="s">
        <v>375</v>
      </c>
      <c r="E81" s="25" t="s">
        <v>390</v>
      </c>
      <c r="F81" s="25" t="s">
        <v>391</v>
      </c>
      <c r="G81" s="29">
        <v>3635448</v>
      </c>
      <c r="H81" s="24">
        <v>100</v>
      </c>
      <c r="I81" s="24"/>
    </row>
    <row r="82" spans="1:9" ht="63.75" customHeight="1" x14ac:dyDescent="0.25">
      <c r="A82" s="19">
        <v>68</v>
      </c>
      <c r="B82" s="21" t="s">
        <v>10</v>
      </c>
      <c r="C82" s="25" t="s">
        <v>117</v>
      </c>
      <c r="D82" s="21" t="s">
        <v>375</v>
      </c>
      <c r="E82" s="25" t="s">
        <v>392</v>
      </c>
      <c r="F82" s="25" t="s">
        <v>393</v>
      </c>
      <c r="G82" s="29">
        <v>4375692</v>
      </c>
      <c r="H82" s="24">
        <v>100</v>
      </c>
      <c r="I82" s="24"/>
    </row>
    <row r="83" spans="1:9" ht="63.75" customHeight="1" x14ac:dyDescent="0.25">
      <c r="A83" s="19">
        <v>69</v>
      </c>
      <c r="B83" s="21" t="s">
        <v>10</v>
      </c>
      <c r="C83" s="25" t="s">
        <v>29</v>
      </c>
      <c r="D83" s="21" t="s">
        <v>375</v>
      </c>
      <c r="E83" s="25" t="s">
        <v>394</v>
      </c>
      <c r="F83" s="25" t="s">
        <v>395</v>
      </c>
      <c r="G83" s="29">
        <v>1104633</v>
      </c>
      <c r="H83" s="24">
        <v>100</v>
      </c>
      <c r="I83" s="24"/>
    </row>
    <row r="84" spans="1:9" ht="63.75" customHeight="1" x14ac:dyDescent="0.25">
      <c r="A84" s="19">
        <v>70</v>
      </c>
      <c r="B84" s="21" t="s">
        <v>10</v>
      </c>
      <c r="C84" s="25" t="s">
        <v>29</v>
      </c>
      <c r="D84" s="21" t="s">
        <v>375</v>
      </c>
      <c r="E84" s="25" t="s">
        <v>396</v>
      </c>
      <c r="F84" s="25" t="s">
        <v>397</v>
      </c>
      <c r="G84" s="29">
        <v>853357</v>
      </c>
      <c r="H84" s="24">
        <v>100</v>
      </c>
      <c r="I84" s="24"/>
    </row>
    <row r="85" spans="1:9" ht="63.75" customHeight="1" x14ac:dyDescent="0.25">
      <c r="A85" s="19">
        <v>71</v>
      </c>
      <c r="B85" s="21" t="s">
        <v>10</v>
      </c>
      <c r="C85" s="25" t="s">
        <v>33</v>
      </c>
      <c r="D85" s="21" t="s">
        <v>375</v>
      </c>
      <c r="E85" s="25" t="s">
        <v>398</v>
      </c>
      <c r="F85" s="25" t="s">
        <v>399</v>
      </c>
      <c r="G85" s="29">
        <v>4191187</v>
      </c>
      <c r="H85" s="24">
        <v>40</v>
      </c>
      <c r="I85" s="24"/>
    </row>
    <row r="86" spans="1:9" ht="63.75" customHeight="1" x14ac:dyDescent="0.25">
      <c r="A86" s="19">
        <v>72</v>
      </c>
      <c r="B86" s="21" t="s">
        <v>10</v>
      </c>
      <c r="C86" s="25" t="s">
        <v>29</v>
      </c>
      <c r="D86" s="21" t="s">
        <v>375</v>
      </c>
      <c r="E86" s="25" t="s">
        <v>400</v>
      </c>
      <c r="F86" s="25" t="s">
        <v>401</v>
      </c>
      <c r="G86" s="29">
        <v>1910669</v>
      </c>
      <c r="H86" s="24">
        <v>100</v>
      </c>
      <c r="I86" s="24"/>
    </row>
    <row r="87" spans="1:9" ht="63.75" customHeight="1" x14ac:dyDescent="0.25">
      <c r="A87" s="19">
        <v>73</v>
      </c>
      <c r="B87" s="21" t="s">
        <v>10</v>
      </c>
      <c r="C87" s="25" t="s">
        <v>402</v>
      </c>
      <c r="D87" s="21" t="s">
        <v>375</v>
      </c>
      <c r="E87" s="25" t="s">
        <v>403</v>
      </c>
      <c r="F87" s="25" t="s">
        <v>404</v>
      </c>
      <c r="G87" s="29">
        <v>4614798</v>
      </c>
      <c r="H87" s="24">
        <v>50</v>
      </c>
      <c r="I87" s="24"/>
    </row>
    <row r="88" spans="1:9" ht="63.75" customHeight="1" x14ac:dyDescent="0.25">
      <c r="A88" s="19">
        <v>74</v>
      </c>
      <c r="B88" s="21" t="s">
        <v>10</v>
      </c>
      <c r="C88" s="25" t="s">
        <v>11</v>
      </c>
      <c r="D88" s="21" t="s">
        <v>375</v>
      </c>
      <c r="E88" s="25" t="s">
        <v>405</v>
      </c>
      <c r="F88" s="25" t="s">
        <v>406</v>
      </c>
      <c r="G88" s="29">
        <v>4124898</v>
      </c>
      <c r="H88" s="24">
        <v>100</v>
      </c>
      <c r="I88" s="24"/>
    </row>
    <row r="89" spans="1:9" ht="63.75" customHeight="1" x14ac:dyDescent="0.25">
      <c r="A89" s="19">
        <v>75</v>
      </c>
      <c r="B89" s="21" t="s">
        <v>10</v>
      </c>
      <c r="C89" s="25" t="s">
        <v>33</v>
      </c>
      <c r="D89" s="21" t="s">
        <v>375</v>
      </c>
      <c r="E89" s="25" t="s">
        <v>407</v>
      </c>
      <c r="F89" s="25" t="s">
        <v>408</v>
      </c>
      <c r="G89" s="29">
        <v>3391863</v>
      </c>
      <c r="H89" s="24">
        <v>80</v>
      </c>
      <c r="I89" s="24"/>
    </row>
    <row r="90" spans="1:9" ht="63.75" customHeight="1" x14ac:dyDescent="0.25">
      <c r="A90" s="19">
        <v>76</v>
      </c>
      <c r="B90" s="21" t="s">
        <v>10</v>
      </c>
      <c r="C90" s="25" t="s">
        <v>58</v>
      </c>
      <c r="D90" s="21" t="s">
        <v>375</v>
      </c>
      <c r="E90" s="25" t="s">
        <v>409</v>
      </c>
      <c r="F90" s="25" t="s">
        <v>410</v>
      </c>
      <c r="G90" s="29">
        <v>2918159</v>
      </c>
      <c r="H90" s="24">
        <v>50</v>
      </c>
      <c r="I90" s="24"/>
    </row>
    <row r="91" spans="1:9" ht="63.75" customHeight="1" x14ac:dyDescent="0.25">
      <c r="A91" s="19">
        <v>77</v>
      </c>
      <c r="B91" s="21" t="s">
        <v>10</v>
      </c>
      <c r="C91" s="25" t="s">
        <v>11</v>
      </c>
      <c r="D91" s="21" t="s">
        <v>375</v>
      </c>
      <c r="E91" s="25" t="s">
        <v>411</v>
      </c>
      <c r="F91" s="25" t="s">
        <v>412</v>
      </c>
      <c r="G91" s="29">
        <v>2536888</v>
      </c>
      <c r="H91" s="24">
        <v>83</v>
      </c>
      <c r="I91" s="24"/>
    </row>
    <row r="92" spans="1:9" ht="63.75" customHeight="1" x14ac:dyDescent="0.25">
      <c r="A92" s="19">
        <v>78</v>
      </c>
      <c r="B92" s="21" t="s">
        <v>10</v>
      </c>
      <c r="C92" s="25" t="s">
        <v>29</v>
      </c>
      <c r="D92" s="21" t="s">
        <v>375</v>
      </c>
      <c r="E92" s="25" t="s">
        <v>413</v>
      </c>
      <c r="F92" s="25" t="s">
        <v>414</v>
      </c>
      <c r="G92" s="29">
        <v>1648057</v>
      </c>
      <c r="H92" s="24">
        <v>100</v>
      </c>
      <c r="I92" s="24"/>
    </row>
    <row r="93" spans="1:9" ht="63.75" customHeight="1" x14ac:dyDescent="0.25">
      <c r="A93" s="19">
        <v>79</v>
      </c>
      <c r="B93" s="21" t="s">
        <v>10</v>
      </c>
      <c r="C93" s="25" t="s">
        <v>37</v>
      </c>
      <c r="D93" s="21" t="s">
        <v>375</v>
      </c>
      <c r="E93" s="25" t="s">
        <v>415</v>
      </c>
      <c r="F93" s="25" t="s">
        <v>416</v>
      </c>
      <c r="G93" s="29">
        <v>4034245</v>
      </c>
      <c r="H93" s="24">
        <v>80</v>
      </c>
      <c r="I93" s="24"/>
    </row>
    <row r="94" spans="1:9" ht="63.75" customHeight="1" x14ac:dyDescent="0.25">
      <c r="A94" s="19">
        <v>80</v>
      </c>
      <c r="B94" s="21" t="s">
        <v>10</v>
      </c>
      <c r="C94" s="25" t="s">
        <v>29</v>
      </c>
      <c r="D94" s="21" t="s">
        <v>375</v>
      </c>
      <c r="E94" s="25" t="s">
        <v>417</v>
      </c>
      <c r="F94" s="25" t="s">
        <v>418</v>
      </c>
      <c r="G94" s="29">
        <v>4261690</v>
      </c>
      <c r="H94" s="24">
        <v>60</v>
      </c>
      <c r="I94" s="24"/>
    </row>
    <row r="95" spans="1:9" ht="63.75" customHeight="1" x14ac:dyDescent="0.25">
      <c r="A95" s="19">
        <v>81</v>
      </c>
      <c r="B95" s="21" t="s">
        <v>12</v>
      </c>
      <c r="C95" s="25" t="s">
        <v>13</v>
      </c>
      <c r="D95" s="21" t="s">
        <v>375</v>
      </c>
      <c r="E95" s="25" t="s">
        <v>419</v>
      </c>
      <c r="F95" s="25" t="s">
        <v>420</v>
      </c>
      <c r="G95" s="29">
        <v>34764477</v>
      </c>
      <c r="H95" s="24">
        <v>100</v>
      </c>
      <c r="I95" s="24"/>
    </row>
    <row r="96" spans="1:9" ht="63.75" customHeight="1" x14ac:dyDescent="0.25">
      <c r="A96" s="19">
        <v>82</v>
      </c>
      <c r="B96" s="25" t="s">
        <v>10</v>
      </c>
      <c r="C96" s="25" t="s">
        <v>29</v>
      </c>
      <c r="D96" s="21" t="s">
        <v>375</v>
      </c>
      <c r="E96" s="25" t="s">
        <v>421</v>
      </c>
      <c r="F96" s="25" t="s">
        <v>422</v>
      </c>
      <c r="G96" s="29">
        <v>2214120</v>
      </c>
      <c r="H96" s="24">
        <v>100</v>
      </c>
      <c r="I96" s="24"/>
    </row>
    <row r="97" spans="1:13" ht="63.75" customHeight="1" x14ac:dyDescent="0.25">
      <c r="A97" s="19">
        <v>83</v>
      </c>
      <c r="B97" s="25" t="s">
        <v>10</v>
      </c>
      <c r="C97" s="25" t="s">
        <v>37</v>
      </c>
      <c r="D97" s="21" t="s">
        <v>375</v>
      </c>
      <c r="E97" s="25" t="s">
        <v>423</v>
      </c>
      <c r="F97" s="25" t="s">
        <v>424</v>
      </c>
      <c r="G97" s="29">
        <v>1278684</v>
      </c>
      <c r="H97" s="24">
        <v>80</v>
      </c>
      <c r="I97" s="24"/>
    </row>
    <row r="98" spans="1:13" ht="63.75" customHeight="1" x14ac:dyDescent="0.25">
      <c r="A98" s="19">
        <v>84</v>
      </c>
      <c r="B98" s="25" t="s">
        <v>10</v>
      </c>
      <c r="C98" s="25" t="s">
        <v>37</v>
      </c>
      <c r="D98" s="21" t="s">
        <v>375</v>
      </c>
      <c r="E98" s="25" t="s">
        <v>425</v>
      </c>
      <c r="F98" s="25" t="s">
        <v>426</v>
      </c>
      <c r="G98" s="29">
        <v>3300181</v>
      </c>
      <c r="H98" s="24">
        <v>80</v>
      </c>
      <c r="I98" s="24"/>
    </row>
    <row r="99" spans="1:13" ht="63.75" customHeight="1" x14ac:dyDescent="0.25">
      <c r="A99" s="19">
        <v>85</v>
      </c>
      <c r="B99" s="25" t="s">
        <v>10</v>
      </c>
      <c r="C99" s="25" t="s">
        <v>87</v>
      </c>
      <c r="D99" s="21" t="s">
        <v>427</v>
      </c>
      <c r="E99" s="25" t="s">
        <v>428</v>
      </c>
      <c r="F99" s="25" t="s">
        <v>429</v>
      </c>
      <c r="G99" s="29">
        <v>3323493</v>
      </c>
      <c r="H99" s="24">
        <v>100</v>
      </c>
      <c r="I99" s="24"/>
    </row>
    <row r="100" spans="1:13" ht="63.75" customHeight="1" x14ac:dyDescent="0.25">
      <c r="A100" s="19">
        <v>86</v>
      </c>
      <c r="B100" s="25" t="s">
        <v>10</v>
      </c>
      <c r="C100" s="25" t="s">
        <v>87</v>
      </c>
      <c r="D100" s="21" t="s">
        <v>427</v>
      </c>
      <c r="E100" s="25" t="s">
        <v>430</v>
      </c>
      <c r="F100" s="25" t="s">
        <v>431</v>
      </c>
      <c r="G100" s="29">
        <v>6168327</v>
      </c>
      <c r="H100" s="24">
        <v>100</v>
      </c>
      <c r="I100" s="24"/>
    </row>
    <row r="101" spans="1:13" ht="63.75" customHeight="1" x14ac:dyDescent="0.25">
      <c r="A101" s="19">
        <v>87</v>
      </c>
      <c r="B101" s="25" t="s">
        <v>10</v>
      </c>
      <c r="C101" s="25" t="s">
        <v>87</v>
      </c>
      <c r="D101" s="21" t="s">
        <v>427</v>
      </c>
      <c r="E101" s="25" t="s">
        <v>432</v>
      </c>
      <c r="F101" s="25" t="s">
        <v>433</v>
      </c>
      <c r="G101" s="29">
        <v>4021052</v>
      </c>
      <c r="H101" s="24">
        <v>100</v>
      </c>
      <c r="I101" s="24"/>
    </row>
    <row r="102" spans="1:13" ht="63.75" customHeight="1" x14ac:dyDescent="0.25">
      <c r="A102" s="19">
        <v>88</v>
      </c>
      <c r="B102" s="21" t="s">
        <v>10</v>
      </c>
      <c r="C102" s="21" t="s">
        <v>11</v>
      </c>
      <c r="D102" s="21" t="s">
        <v>263</v>
      </c>
      <c r="E102" s="21" t="s">
        <v>263</v>
      </c>
      <c r="F102" s="21" t="s">
        <v>264</v>
      </c>
      <c r="G102" s="22">
        <v>2620667</v>
      </c>
      <c r="H102" s="24">
        <v>100</v>
      </c>
      <c r="I102" s="24"/>
    </row>
    <row r="103" spans="1:13" ht="63.75" customHeight="1" x14ac:dyDescent="0.25">
      <c r="A103" s="19">
        <v>89</v>
      </c>
      <c r="B103" s="21" t="s">
        <v>10</v>
      </c>
      <c r="C103" s="21" t="s">
        <v>37</v>
      </c>
      <c r="D103" s="21" t="s">
        <v>295</v>
      </c>
      <c r="E103" s="21" t="s">
        <v>296</v>
      </c>
      <c r="F103" s="21" t="s">
        <v>297</v>
      </c>
      <c r="G103" s="22">
        <v>4107089</v>
      </c>
      <c r="H103" s="24">
        <v>100</v>
      </c>
      <c r="I103" s="24"/>
    </row>
    <row r="104" spans="1:13" ht="63.75" customHeight="1" x14ac:dyDescent="0.25">
      <c r="A104" s="19">
        <v>90</v>
      </c>
      <c r="B104" s="21" t="s">
        <v>10</v>
      </c>
      <c r="C104" s="21" t="s">
        <v>37</v>
      </c>
      <c r="D104" s="21" t="s">
        <v>295</v>
      </c>
      <c r="E104" s="21" t="s">
        <v>298</v>
      </c>
      <c r="F104" s="21" t="s">
        <v>299</v>
      </c>
      <c r="G104" s="22">
        <v>1449626</v>
      </c>
      <c r="H104" s="24">
        <v>100</v>
      </c>
      <c r="I104" s="24"/>
    </row>
    <row r="105" spans="1:13" ht="63.75" customHeight="1" x14ac:dyDescent="0.25">
      <c r="A105" s="19">
        <v>91</v>
      </c>
      <c r="B105" s="21" t="s">
        <v>10</v>
      </c>
      <c r="C105" s="21" t="s">
        <v>37</v>
      </c>
      <c r="D105" s="21" t="s">
        <v>295</v>
      </c>
      <c r="E105" s="21" t="s">
        <v>300</v>
      </c>
      <c r="F105" s="21" t="s">
        <v>301</v>
      </c>
      <c r="G105" s="22">
        <v>857318</v>
      </c>
      <c r="H105" s="24">
        <v>100</v>
      </c>
      <c r="I105" s="24"/>
    </row>
    <row r="106" spans="1:13" ht="63.75" customHeight="1" x14ac:dyDescent="0.25">
      <c r="A106" s="19">
        <v>92</v>
      </c>
      <c r="B106" s="21" t="s">
        <v>10</v>
      </c>
      <c r="C106" s="21" t="s">
        <v>37</v>
      </c>
      <c r="D106" s="21" t="s">
        <v>295</v>
      </c>
      <c r="E106" s="21" t="s">
        <v>302</v>
      </c>
      <c r="F106" s="21" t="s">
        <v>303</v>
      </c>
      <c r="G106" s="22">
        <v>1334120</v>
      </c>
      <c r="H106" s="24">
        <v>100</v>
      </c>
      <c r="I106" s="24"/>
    </row>
    <row r="107" spans="1:13" ht="63.75" customHeight="1" x14ac:dyDescent="0.25">
      <c r="A107" s="19">
        <v>93</v>
      </c>
      <c r="B107" s="21" t="s">
        <v>10</v>
      </c>
      <c r="C107" s="21" t="s">
        <v>117</v>
      </c>
      <c r="D107" s="21" t="s">
        <v>295</v>
      </c>
      <c r="E107" s="21" t="s">
        <v>304</v>
      </c>
      <c r="F107" s="21" t="s">
        <v>305</v>
      </c>
      <c r="G107" s="22">
        <v>3248150</v>
      </c>
      <c r="H107" s="24">
        <v>100</v>
      </c>
      <c r="I107" s="24"/>
    </row>
    <row r="108" spans="1:13" ht="63.75" customHeight="1" x14ac:dyDescent="0.25">
      <c r="A108" s="19">
        <v>94</v>
      </c>
      <c r="B108" s="21" t="s">
        <v>10</v>
      </c>
      <c r="C108" s="21" t="s">
        <v>78</v>
      </c>
      <c r="D108" s="21" t="s">
        <v>220</v>
      </c>
      <c r="E108" s="21" t="s">
        <v>220</v>
      </c>
      <c r="F108" s="21" t="s">
        <v>221</v>
      </c>
      <c r="G108" s="22">
        <v>2864448</v>
      </c>
      <c r="H108" s="24">
        <v>150</v>
      </c>
      <c r="I108" s="24"/>
    </row>
    <row r="109" spans="1:13" ht="63.75" customHeight="1" x14ac:dyDescent="0.25">
      <c r="A109" s="19">
        <v>95</v>
      </c>
      <c r="B109" s="25" t="s">
        <v>10</v>
      </c>
      <c r="C109" s="25" t="s">
        <v>87</v>
      </c>
      <c r="D109" s="25" t="s">
        <v>163</v>
      </c>
      <c r="E109" s="25" t="s">
        <v>163</v>
      </c>
      <c r="F109" s="25" t="s">
        <v>164</v>
      </c>
      <c r="G109" s="26">
        <v>2354790</v>
      </c>
      <c r="H109" s="24"/>
      <c r="I109" s="24">
        <v>100</v>
      </c>
      <c r="J109" s="24"/>
      <c r="K109" s="24"/>
      <c r="L109" s="24"/>
      <c r="M109" s="24"/>
    </row>
    <row r="110" spans="1:13" ht="63.75" customHeight="1" x14ac:dyDescent="0.25">
      <c r="A110" s="19">
        <v>96</v>
      </c>
      <c r="B110" s="24" t="s">
        <v>10</v>
      </c>
      <c r="C110" s="24" t="s">
        <v>34</v>
      </c>
      <c r="D110" s="23" t="s">
        <v>60</v>
      </c>
      <c r="E110" s="23" t="s">
        <v>257</v>
      </c>
      <c r="F110" s="23" t="s">
        <v>258</v>
      </c>
      <c r="G110" s="28">
        <v>750444</v>
      </c>
      <c r="H110" s="23"/>
      <c r="I110" s="23">
        <v>100</v>
      </c>
      <c r="J110" s="23"/>
      <c r="K110" s="23"/>
      <c r="L110" s="23"/>
      <c r="M110" s="23"/>
    </row>
    <row r="111" spans="1:13" ht="63.75" customHeight="1" x14ac:dyDescent="0.25">
      <c r="A111" s="19">
        <v>97</v>
      </c>
      <c r="B111" s="24" t="s">
        <v>10</v>
      </c>
      <c r="C111" s="24" t="s">
        <v>34</v>
      </c>
      <c r="D111" s="23" t="s">
        <v>60</v>
      </c>
      <c r="E111" s="21" t="s">
        <v>259</v>
      </c>
      <c r="F111" s="21" t="s">
        <v>260</v>
      </c>
      <c r="G111" s="22">
        <v>4296446</v>
      </c>
      <c r="H111" s="24"/>
      <c r="I111" s="24">
        <v>100</v>
      </c>
    </row>
    <row r="112" spans="1:13" ht="63.75" customHeight="1" x14ac:dyDescent="0.25">
      <c r="A112" s="19">
        <v>98</v>
      </c>
      <c r="B112" s="19" t="s">
        <v>10</v>
      </c>
      <c r="C112" s="19" t="s">
        <v>33</v>
      </c>
      <c r="D112" s="21" t="s">
        <v>59</v>
      </c>
      <c r="E112" s="19" t="s">
        <v>59</v>
      </c>
      <c r="F112" s="19" t="s">
        <v>94</v>
      </c>
      <c r="G112" s="22">
        <v>5614615</v>
      </c>
      <c r="H112" s="19"/>
      <c r="K112" s="19">
        <v>100</v>
      </c>
    </row>
    <row r="113" spans="1:13" ht="63.75" customHeight="1" x14ac:dyDescent="0.25">
      <c r="A113" s="19">
        <v>99</v>
      </c>
      <c r="B113" s="21" t="s">
        <v>19</v>
      </c>
      <c r="C113" s="21" t="s">
        <v>36</v>
      </c>
      <c r="D113" s="21" t="s">
        <v>596</v>
      </c>
      <c r="E113" s="21" t="s">
        <v>596</v>
      </c>
      <c r="F113" s="25" t="s">
        <v>338</v>
      </c>
      <c r="G113" s="29">
        <v>1732670</v>
      </c>
      <c r="H113" s="24">
        <v>200</v>
      </c>
      <c r="I113" s="24"/>
    </row>
    <row r="114" spans="1:13" ht="63.75" customHeight="1" x14ac:dyDescent="0.25">
      <c r="A114" s="19">
        <v>100</v>
      </c>
      <c r="B114" s="21" t="s">
        <v>19</v>
      </c>
      <c r="C114" s="21" t="s">
        <v>36</v>
      </c>
      <c r="D114" s="21" t="s">
        <v>597</v>
      </c>
      <c r="E114" s="21" t="s">
        <v>597</v>
      </c>
      <c r="F114" s="25" t="s">
        <v>339</v>
      </c>
      <c r="G114" s="29">
        <v>4376259</v>
      </c>
      <c r="H114" s="24">
        <v>200</v>
      </c>
      <c r="I114" s="24"/>
    </row>
    <row r="115" spans="1:13" ht="63.75" customHeight="1" x14ac:dyDescent="0.25">
      <c r="A115" s="19">
        <v>101</v>
      </c>
      <c r="B115" s="21" t="s">
        <v>19</v>
      </c>
      <c r="C115" s="21" t="s">
        <v>36</v>
      </c>
      <c r="D115" s="21" t="s">
        <v>340</v>
      </c>
      <c r="E115" s="21" t="s">
        <v>340</v>
      </c>
      <c r="F115" s="25" t="s">
        <v>341</v>
      </c>
      <c r="G115" s="29">
        <v>1181068</v>
      </c>
      <c r="H115" s="24">
        <v>200</v>
      </c>
      <c r="I115" s="24"/>
    </row>
    <row r="116" spans="1:13" ht="63.75" customHeight="1" x14ac:dyDescent="0.25">
      <c r="A116" s="19">
        <v>102</v>
      </c>
      <c r="B116" s="21" t="s">
        <v>19</v>
      </c>
      <c r="C116" s="21" t="s">
        <v>36</v>
      </c>
      <c r="D116" s="21" t="s">
        <v>342</v>
      </c>
      <c r="E116" s="21" t="s">
        <v>342</v>
      </c>
      <c r="F116" s="25" t="s">
        <v>80</v>
      </c>
      <c r="G116" s="29">
        <v>4103585</v>
      </c>
      <c r="H116" s="24"/>
      <c r="I116" s="24">
        <v>152</v>
      </c>
    </row>
    <row r="117" spans="1:13" ht="63.75" customHeight="1" x14ac:dyDescent="0.25">
      <c r="A117" s="19">
        <v>103</v>
      </c>
      <c r="B117" s="21" t="s">
        <v>19</v>
      </c>
      <c r="C117" s="21" t="s">
        <v>36</v>
      </c>
      <c r="D117" s="21" t="s">
        <v>343</v>
      </c>
      <c r="E117" s="25" t="s">
        <v>343</v>
      </c>
      <c r="F117" s="25" t="s">
        <v>344</v>
      </c>
      <c r="G117" s="29">
        <v>4535561</v>
      </c>
      <c r="H117" s="24">
        <v>250</v>
      </c>
      <c r="I117" s="24"/>
    </row>
    <row r="118" spans="1:13" ht="63.75" customHeight="1" x14ac:dyDescent="0.25">
      <c r="A118" s="19">
        <v>104</v>
      </c>
      <c r="B118" s="21" t="s">
        <v>19</v>
      </c>
      <c r="C118" s="21" t="s">
        <v>36</v>
      </c>
      <c r="D118" s="21" t="s">
        <v>122</v>
      </c>
      <c r="E118" s="21" t="s">
        <v>122</v>
      </c>
      <c r="F118" s="25" t="s">
        <v>345</v>
      </c>
      <c r="G118" s="29">
        <v>3461236</v>
      </c>
      <c r="H118" s="24">
        <v>140</v>
      </c>
      <c r="I118" s="24"/>
    </row>
    <row r="119" spans="1:13" ht="63.75" customHeight="1" x14ac:dyDescent="0.25">
      <c r="A119" s="19">
        <v>105</v>
      </c>
      <c r="B119" s="21" t="s">
        <v>19</v>
      </c>
      <c r="C119" s="21" t="s">
        <v>36</v>
      </c>
      <c r="D119" s="21" t="s">
        <v>598</v>
      </c>
      <c r="E119" s="21" t="s">
        <v>598</v>
      </c>
      <c r="F119" s="25" t="s">
        <v>346</v>
      </c>
      <c r="G119" s="29">
        <v>2611895</v>
      </c>
      <c r="H119" s="24">
        <v>200</v>
      </c>
      <c r="I119" s="24"/>
    </row>
    <row r="120" spans="1:13" ht="63.75" customHeight="1" x14ac:dyDescent="0.25">
      <c r="A120" s="19">
        <v>106</v>
      </c>
      <c r="B120" s="21" t="s">
        <v>19</v>
      </c>
      <c r="C120" s="21" t="s">
        <v>36</v>
      </c>
      <c r="D120" s="21" t="s">
        <v>347</v>
      </c>
      <c r="E120" s="21" t="s">
        <v>347</v>
      </c>
      <c r="F120" s="25" t="s">
        <v>348</v>
      </c>
      <c r="G120" s="29">
        <v>1767658</v>
      </c>
      <c r="H120" s="24">
        <v>200</v>
      </c>
      <c r="I120" s="24"/>
    </row>
    <row r="121" spans="1:13" ht="63.75" customHeight="1" x14ac:dyDescent="0.25">
      <c r="A121" s="19">
        <v>107</v>
      </c>
      <c r="B121" s="21" t="s">
        <v>14</v>
      </c>
      <c r="C121" s="21" t="s">
        <v>265</v>
      </c>
      <c r="D121" s="21" t="s">
        <v>372</v>
      </c>
      <c r="E121" s="25" t="s">
        <v>372</v>
      </c>
      <c r="F121" s="25" t="s">
        <v>373</v>
      </c>
      <c r="G121" s="29">
        <v>3676006</v>
      </c>
      <c r="H121" s="24">
        <v>100</v>
      </c>
      <c r="I121" s="24"/>
    </row>
    <row r="122" spans="1:13" ht="63.75" customHeight="1" x14ac:dyDescent="0.25">
      <c r="A122" s="19">
        <v>108</v>
      </c>
      <c r="B122" s="21" t="s">
        <v>14</v>
      </c>
      <c r="C122" s="21" t="s">
        <v>61</v>
      </c>
      <c r="D122" s="21" t="s">
        <v>118</v>
      </c>
      <c r="E122" s="21" t="s">
        <v>118</v>
      </c>
      <c r="F122" s="21" t="s">
        <v>374</v>
      </c>
      <c r="G122" s="22">
        <v>4821711</v>
      </c>
      <c r="H122" s="19"/>
      <c r="J122" s="19">
        <v>100</v>
      </c>
    </row>
    <row r="123" spans="1:13" ht="63.75" customHeight="1" x14ac:dyDescent="0.25">
      <c r="A123" s="19">
        <v>109</v>
      </c>
      <c r="B123" s="24" t="s">
        <v>14</v>
      </c>
      <c r="C123" s="24" t="s">
        <v>30</v>
      </c>
      <c r="D123" s="25" t="s">
        <v>231</v>
      </c>
      <c r="E123" s="25" t="s">
        <v>232</v>
      </c>
      <c r="F123" s="25" t="s">
        <v>233</v>
      </c>
      <c r="G123" s="26">
        <v>2856175</v>
      </c>
      <c r="H123" s="24">
        <v>150</v>
      </c>
      <c r="I123" s="24"/>
      <c r="J123" s="24"/>
      <c r="K123" s="24"/>
      <c r="L123" s="24"/>
      <c r="M123" s="24"/>
    </row>
    <row r="124" spans="1:13" ht="63.75" customHeight="1" x14ac:dyDescent="0.25">
      <c r="A124" s="19">
        <v>110</v>
      </c>
      <c r="B124" s="24" t="s">
        <v>14</v>
      </c>
      <c r="C124" s="25" t="s">
        <v>30</v>
      </c>
      <c r="D124" s="25" t="s">
        <v>231</v>
      </c>
      <c r="E124" s="25" t="s">
        <v>234</v>
      </c>
      <c r="F124" s="25" t="s">
        <v>235</v>
      </c>
      <c r="G124" s="26">
        <v>4358984</v>
      </c>
      <c r="H124" s="24">
        <v>150</v>
      </c>
      <c r="I124" s="24"/>
      <c r="J124" s="24"/>
      <c r="K124" s="24"/>
      <c r="L124" s="24"/>
      <c r="M124" s="24"/>
    </row>
    <row r="125" spans="1:13" ht="63.75" customHeight="1" x14ac:dyDescent="0.25">
      <c r="A125" s="19">
        <v>111</v>
      </c>
      <c r="B125" s="21" t="s">
        <v>14</v>
      </c>
      <c r="C125" s="21" t="s">
        <v>30</v>
      </c>
      <c r="D125" s="21" t="s">
        <v>231</v>
      </c>
      <c r="E125" s="21" t="s">
        <v>236</v>
      </c>
      <c r="F125" s="21" t="s">
        <v>237</v>
      </c>
      <c r="G125" s="22">
        <v>2200910</v>
      </c>
      <c r="H125" s="24">
        <v>150</v>
      </c>
      <c r="I125" s="24"/>
    </row>
    <row r="126" spans="1:13" ht="63.75" customHeight="1" x14ac:dyDescent="0.25">
      <c r="A126" s="19">
        <v>112</v>
      </c>
      <c r="B126" s="21" t="s">
        <v>14</v>
      </c>
      <c r="C126" s="21" t="s">
        <v>219</v>
      </c>
      <c r="D126" s="21" t="s">
        <v>599</v>
      </c>
      <c r="E126" s="21" t="s">
        <v>599</v>
      </c>
      <c r="F126" s="21" t="s">
        <v>134</v>
      </c>
      <c r="G126" s="22">
        <v>1429110</v>
      </c>
      <c r="H126" s="19"/>
      <c r="J126" s="19">
        <v>120</v>
      </c>
    </row>
    <row r="127" spans="1:13" ht="63.75" customHeight="1" x14ac:dyDescent="0.25">
      <c r="A127" s="19">
        <v>113</v>
      </c>
      <c r="B127" s="21" t="s">
        <v>14</v>
      </c>
      <c r="C127" s="21" t="s">
        <v>265</v>
      </c>
      <c r="D127" s="21" t="s">
        <v>91</v>
      </c>
      <c r="E127" s="21" t="s">
        <v>91</v>
      </c>
      <c r="F127" s="21" t="s">
        <v>266</v>
      </c>
      <c r="G127" s="22">
        <v>6291266</v>
      </c>
      <c r="H127" s="24">
        <v>100</v>
      </c>
      <c r="I127" s="24"/>
    </row>
    <row r="128" spans="1:13" ht="63.75" customHeight="1" x14ac:dyDescent="0.25">
      <c r="A128" s="19">
        <v>114</v>
      </c>
      <c r="B128" s="21" t="s">
        <v>50</v>
      </c>
      <c r="C128" s="21" t="s">
        <v>81</v>
      </c>
      <c r="D128" s="21" t="s">
        <v>306</v>
      </c>
      <c r="E128" s="21" t="s">
        <v>306</v>
      </c>
      <c r="F128" s="21" t="s">
        <v>307</v>
      </c>
      <c r="G128" s="22">
        <v>2615136</v>
      </c>
      <c r="H128" s="24"/>
      <c r="I128" s="24">
        <v>200</v>
      </c>
    </row>
    <row r="129" spans="1:11" ht="63.75" customHeight="1" x14ac:dyDescent="0.25">
      <c r="A129" s="19">
        <v>115</v>
      </c>
      <c r="B129" s="21" t="s">
        <v>50</v>
      </c>
      <c r="C129" s="21" t="s">
        <v>81</v>
      </c>
      <c r="D129" s="21" t="s">
        <v>308</v>
      </c>
      <c r="E129" s="21" t="s">
        <v>308</v>
      </c>
      <c r="F129" s="21" t="s">
        <v>309</v>
      </c>
      <c r="G129" s="22">
        <v>5187177</v>
      </c>
      <c r="H129" s="24">
        <v>200</v>
      </c>
      <c r="I129" s="24"/>
    </row>
    <row r="130" spans="1:11" ht="63.75" customHeight="1" x14ac:dyDescent="0.25">
      <c r="A130" s="19">
        <v>116</v>
      </c>
      <c r="B130" s="21" t="s">
        <v>50</v>
      </c>
      <c r="C130" s="21" t="s">
        <v>81</v>
      </c>
      <c r="D130" s="21" t="s">
        <v>310</v>
      </c>
      <c r="E130" s="21" t="s">
        <v>310</v>
      </c>
      <c r="F130" s="21" t="s">
        <v>311</v>
      </c>
      <c r="G130" s="22">
        <v>5290100</v>
      </c>
      <c r="H130" s="24"/>
      <c r="I130" s="24">
        <v>150</v>
      </c>
    </row>
    <row r="131" spans="1:11" ht="63.75" customHeight="1" x14ac:dyDescent="0.25">
      <c r="A131" s="19">
        <v>117</v>
      </c>
      <c r="B131" s="21" t="s">
        <v>50</v>
      </c>
      <c r="C131" s="21" t="s">
        <v>81</v>
      </c>
      <c r="D131" s="21" t="s">
        <v>312</v>
      </c>
      <c r="E131" s="21" t="s">
        <v>312</v>
      </c>
      <c r="F131" s="21" t="s">
        <v>313</v>
      </c>
      <c r="G131" s="22">
        <v>4462304</v>
      </c>
      <c r="H131" s="24"/>
      <c r="I131" s="24">
        <v>200</v>
      </c>
    </row>
    <row r="132" spans="1:11" ht="63.75" customHeight="1" x14ac:dyDescent="0.25">
      <c r="A132" s="19">
        <v>118</v>
      </c>
      <c r="B132" s="21" t="s">
        <v>50</v>
      </c>
      <c r="C132" s="21" t="s">
        <v>81</v>
      </c>
      <c r="D132" s="21" t="s">
        <v>314</v>
      </c>
      <c r="E132" s="21" t="s">
        <v>314</v>
      </c>
      <c r="F132" s="21" t="s">
        <v>315</v>
      </c>
      <c r="G132" s="22">
        <v>4687792</v>
      </c>
      <c r="H132" s="24"/>
      <c r="I132" s="24">
        <v>200</v>
      </c>
    </row>
    <row r="133" spans="1:11" ht="63.75" customHeight="1" x14ac:dyDescent="0.25">
      <c r="A133" s="19">
        <v>119</v>
      </c>
      <c r="B133" s="21" t="s">
        <v>50</v>
      </c>
      <c r="C133" s="21" t="s">
        <v>81</v>
      </c>
      <c r="D133" s="21" t="s">
        <v>316</v>
      </c>
      <c r="E133" s="21" t="s">
        <v>316</v>
      </c>
      <c r="F133" s="21" t="s">
        <v>317</v>
      </c>
      <c r="G133" s="22">
        <v>7521167</v>
      </c>
      <c r="H133" s="24"/>
      <c r="I133" s="24">
        <v>108</v>
      </c>
    </row>
    <row r="134" spans="1:11" ht="63.75" customHeight="1" x14ac:dyDescent="0.25">
      <c r="A134" s="19">
        <v>120</v>
      </c>
      <c r="B134" s="19" t="s">
        <v>18</v>
      </c>
      <c r="C134" s="21" t="s">
        <v>57</v>
      </c>
      <c r="D134" s="21" t="s">
        <v>600</v>
      </c>
      <c r="E134" s="21" t="s">
        <v>110</v>
      </c>
      <c r="F134" s="21" t="s">
        <v>111</v>
      </c>
      <c r="G134" s="22">
        <v>4504580</v>
      </c>
      <c r="H134" s="19"/>
      <c r="I134" s="19">
        <v>100</v>
      </c>
    </row>
    <row r="135" spans="1:11" ht="63.75" customHeight="1" x14ac:dyDescent="0.25">
      <c r="A135" s="19">
        <v>121</v>
      </c>
      <c r="B135" s="19" t="s">
        <v>18</v>
      </c>
      <c r="C135" s="21" t="s">
        <v>57</v>
      </c>
      <c r="D135" s="21" t="s">
        <v>600</v>
      </c>
      <c r="E135" s="21" t="s">
        <v>112</v>
      </c>
      <c r="F135" s="21" t="s">
        <v>113</v>
      </c>
      <c r="G135" s="22">
        <v>2955235</v>
      </c>
      <c r="H135" s="19"/>
      <c r="I135" s="19">
        <v>110</v>
      </c>
    </row>
    <row r="136" spans="1:11" ht="63.75" customHeight="1" x14ac:dyDescent="0.25">
      <c r="A136" s="19">
        <v>122</v>
      </c>
      <c r="B136" s="21" t="s">
        <v>18</v>
      </c>
      <c r="C136" s="21" t="s">
        <v>20</v>
      </c>
      <c r="D136" s="21" t="s">
        <v>318</v>
      </c>
      <c r="E136" s="21" t="s">
        <v>318</v>
      </c>
      <c r="F136" s="21" t="s">
        <v>319</v>
      </c>
      <c r="G136" s="22">
        <v>2918910</v>
      </c>
      <c r="H136" s="30">
        <v>150</v>
      </c>
      <c r="I136" s="24"/>
    </row>
    <row r="137" spans="1:11" ht="63.75" customHeight="1" x14ac:dyDescent="0.25">
      <c r="A137" s="19">
        <v>123</v>
      </c>
      <c r="B137" s="21" t="s">
        <v>18</v>
      </c>
      <c r="C137" s="21" t="s">
        <v>20</v>
      </c>
      <c r="D137" s="21" t="s">
        <v>44</v>
      </c>
      <c r="E137" s="21" t="s">
        <v>44</v>
      </c>
      <c r="F137" s="21" t="s">
        <v>45</v>
      </c>
      <c r="G137" s="22">
        <v>2022158</v>
      </c>
      <c r="H137" s="24"/>
      <c r="I137" s="24"/>
      <c r="J137" s="19">
        <v>340</v>
      </c>
    </row>
    <row r="138" spans="1:11" ht="63.75" customHeight="1" x14ac:dyDescent="0.25">
      <c r="A138" s="19">
        <v>124</v>
      </c>
      <c r="B138" s="19" t="s">
        <v>18</v>
      </c>
      <c r="C138" s="21" t="s">
        <v>20</v>
      </c>
      <c r="D138" s="21" t="s">
        <v>148</v>
      </c>
      <c r="E138" s="27" t="s">
        <v>149</v>
      </c>
      <c r="F138" s="21" t="s">
        <v>76</v>
      </c>
      <c r="G138" s="22">
        <v>1781251</v>
      </c>
      <c r="H138" s="19"/>
      <c r="K138" s="19">
        <v>100</v>
      </c>
    </row>
    <row r="139" spans="1:11" ht="63.75" customHeight="1" x14ac:dyDescent="0.25">
      <c r="A139" s="19">
        <v>125</v>
      </c>
      <c r="B139" s="19" t="s">
        <v>18</v>
      </c>
      <c r="C139" s="21" t="s">
        <v>20</v>
      </c>
      <c r="D139" s="21" t="s">
        <v>148</v>
      </c>
      <c r="E139" s="25" t="s">
        <v>150</v>
      </c>
      <c r="F139" s="21" t="s">
        <v>77</v>
      </c>
      <c r="G139" s="22">
        <v>1408084</v>
      </c>
      <c r="H139" s="19"/>
      <c r="K139" s="19">
        <v>100</v>
      </c>
    </row>
    <row r="140" spans="1:11" ht="63.75" customHeight="1" x14ac:dyDescent="0.25">
      <c r="A140" s="19">
        <v>126</v>
      </c>
      <c r="B140" s="21" t="s">
        <v>18</v>
      </c>
      <c r="C140" s="21" t="s">
        <v>127</v>
      </c>
      <c r="D140" s="21" t="s">
        <v>201</v>
      </c>
      <c r="E140" s="21" t="s">
        <v>321</v>
      </c>
      <c r="F140" s="21" t="s">
        <v>202</v>
      </c>
      <c r="G140" s="22">
        <v>1592522</v>
      </c>
      <c r="H140" s="24"/>
      <c r="I140" s="24">
        <v>300</v>
      </c>
    </row>
    <row r="141" spans="1:11" ht="63.75" customHeight="1" x14ac:dyDescent="0.25">
      <c r="A141" s="19">
        <v>127</v>
      </c>
      <c r="B141" s="21" t="s">
        <v>18</v>
      </c>
      <c r="C141" s="21" t="s">
        <v>20</v>
      </c>
      <c r="D141" s="21" t="s">
        <v>201</v>
      </c>
      <c r="E141" s="21" t="s">
        <v>322</v>
      </c>
      <c r="F141" s="21" t="s">
        <v>203</v>
      </c>
      <c r="G141" s="22">
        <v>2020054</v>
      </c>
      <c r="H141" s="24"/>
      <c r="I141" s="24">
        <v>300</v>
      </c>
    </row>
    <row r="142" spans="1:11" ht="63.75" customHeight="1" x14ac:dyDescent="0.25">
      <c r="A142" s="19">
        <v>128</v>
      </c>
      <c r="B142" s="21" t="s">
        <v>18</v>
      </c>
      <c r="C142" s="21" t="s">
        <v>31</v>
      </c>
      <c r="D142" s="21" t="s">
        <v>201</v>
      </c>
      <c r="E142" s="21" t="s">
        <v>323</v>
      </c>
      <c r="F142" s="21" t="s">
        <v>204</v>
      </c>
      <c r="G142" s="22">
        <v>2131028</v>
      </c>
      <c r="H142" s="24"/>
      <c r="I142" s="24">
        <v>300</v>
      </c>
    </row>
    <row r="143" spans="1:11" ht="63.75" customHeight="1" x14ac:dyDescent="0.25">
      <c r="A143" s="19">
        <v>129</v>
      </c>
      <c r="B143" s="21" t="s">
        <v>18</v>
      </c>
      <c r="C143" s="21" t="s">
        <v>20</v>
      </c>
      <c r="D143" s="21" t="s">
        <v>201</v>
      </c>
      <c r="E143" s="21" t="s">
        <v>324</v>
      </c>
      <c r="F143" s="21" t="s">
        <v>205</v>
      </c>
      <c r="G143" s="22">
        <v>2156209</v>
      </c>
      <c r="H143" s="24"/>
      <c r="I143" s="24">
        <v>220</v>
      </c>
    </row>
    <row r="144" spans="1:11" ht="63.75" customHeight="1" x14ac:dyDescent="0.25">
      <c r="A144" s="19">
        <v>130</v>
      </c>
      <c r="B144" s="21" t="s">
        <v>18</v>
      </c>
      <c r="C144" s="21" t="s">
        <v>20</v>
      </c>
      <c r="D144" s="21" t="s">
        <v>201</v>
      </c>
      <c r="E144" s="21" t="s">
        <v>325</v>
      </c>
      <c r="F144" s="21" t="s">
        <v>206</v>
      </c>
      <c r="G144" s="22">
        <v>2556866</v>
      </c>
      <c r="H144" s="24"/>
      <c r="I144" s="24">
        <v>220</v>
      </c>
    </row>
    <row r="145" spans="1:12" ht="63.75" customHeight="1" x14ac:dyDescent="0.25">
      <c r="A145" s="19">
        <v>131</v>
      </c>
      <c r="B145" s="21" t="s">
        <v>18</v>
      </c>
      <c r="C145" s="21" t="s">
        <v>20</v>
      </c>
      <c r="D145" s="21" t="s">
        <v>201</v>
      </c>
      <c r="E145" s="21" t="s">
        <v>326</v>
      </c>
      <c r="F145" s="21" t="s">
        <v>207</v>
      </c>
      <c r="G145" s="22">
        <v>4302973</v>
      </c>
      <c r="H145" s="24"/>
      <c r="I145" s="24">
        <v>250</v>
      </c>
    </row>
    <row r="146" spans="1:12" ht="63.75" customHeight="1" x14ac:dyDescent="0.25">
      <c r="A146" s="19">
        <v>132</v>
      </c>
      <c r="B146" s="21" t="s">
        <v>18</v>
      </c>
      <c r="C146" s="21" t="s">
        <v>20</v>
      </c>
      <c r="D146" s="21" t="s">
        <v>201</v>
      </c>
      <c r="E146" s="21" t="s">
        <v>327</v>
      </c>
      <c r="F146" s="21" t="s">
        <v>208</v>
      </c>
      <c r="G146" s="22">
        <v>3006290</v>
      </c>
      <c r="H146" s="24"/>
      <c r="I146" s="24">
        <v>250</v>
      </c>
    </row>
    <row r="147" spans="1:12" ht="63.75" customHeight="1" x14ac:dyDescent="0.25">
      <c r="A147" s="19">
        <v>133</v>
      </c>
      <c r="B147" s="21" t="s">
        <v>18</v>
      </c>
      <c r="C147" s="21" t="s">
        <v>66</v>
      </c>
      <c r="D147" s="21" t="s">
        <v>328</v>
      </c>
      <c r="E147" s="21" t="s">
        <v>328</v>
      </c>
      <c r="F147" s="21" t="s">
        <v>329</v>
      </c>
      <c r="G147" s="22">
        <v>3999797</v>
      </c>
      <c r="H147" s="24"/>
      <c r="I147" s="24">
        <v>60</v>
      </c>
    </row>
    <row r="148" spans="1:12" ht="63.75" customHeight="1" x14ac:dyDescent="0.25">
      <c r="A148" s="19">
        <v>134</v>
      </c>
      <c r="B148" s="21" t="s">
        <v>18</v>
      </c>
      <c r="C148" s="21" t="s">
        <v>49</v>
      </c>
      <c r="D148" s="21" t="s">
        <v>330</v>
      </c>
      <c r="E148" s="21" t="s">
        <v>330</v>
      </c>
      <c r="F148" s="25" t="s">
        <v>331</v>
      </c>
      <c r="G148" s="29">
        <v>5660448</v>
      </c>
      <c r="H148" s="24">
        <v>150</v>
      </c>
      <c r="I148" s="24"/>
    </row>
    <row r="149" spans="1:12" ht="63.75" customHeight="1" x14ac:dyDescent="0.25">
      <c r="A149" s="19">
        <v>135</v>
      </c>
      <c r="B149" s="19" t="s">
        <v>18</v>
      </c>
      <c r="C149" s="21" t="s">
        <v>48</v>
      </c>
      <c r="D149" s="21" t="s">
        <v>146</v>
      </c>
      <c r="E149" s="21" t="s">
        <v>146</v>
      </c>
      <c r="F149" s="21" t="s">
        <v>147</v>
      </c>
      <c r="G149" s="22">
        <v>2432689</v>
      </c>
      <c r="H149" s="19"/>
      <c r="L149" s="19">
        <v>150</v>
      </c>
    </row>
    <row r="150" spans="1:12" ht="63.75" customHeight="1" x14ac:dyDescent="0.25">
      <c r="A150" s="19">
        <v>136</v>
      </c>
      <c r="B150" s="21" t="s">
        <v>18</v>
      </c>
      <c r="C150" s="21" t="s">
        <v>49</v>
      </c>
      <c r="D150" s="21" t="s">
        <v>332</v>
      </c>
      <c r="E150" s="21" t="s">
        <v>332</v>
      </c>
      <c r="F150" s="25" t="s">
        <v>333</v>
      </c>
      <c r="G150" s="29">
        <v>5808222</v>
      </c>
      <c r="H150" s="24">
        <v>100</v>
      </c>
      <c r="I150" s="24"/>
    </row>
    <row r="151" spans="1:12" ht="63.75" customHeight="1" x14ac:dyDescent="0.25">
      <c r="A151" s="19">
        <v>137</v>
      </c>
      <c r="B151" s="21" t="s">
        <v>18</v>
      </c>
      <c r="C151" s="21" t="s">
        <v>49</v>
      </c>
      <c r="D151" s="21" t="s">
        <v>213</v>
      </c>
      <c r="E151" s="21" t="s">
        <v>213</v>
      </c>
      <c r="F151" s="21" t="s">
        <v>214</v>
      </c>
      <c r="G151" s="22">
        <v>2137194</v>
      </c>
      <c r="H151" s="24"/>
      <c r="I151" s="24">
        <v>110</v>
      </c>
    </row>
    <row r="152" spans="1:12" ht="63.75" customHeight="1" x14ac:dyDescent="0.25">
      <c r="A152" s="19">
        <v>138</v>
      </c>
      <c r="B152" s="21" t="s">
        <v>18</v>
      </c>
      <c r="C152" s="21" t="s">
        <v>49</v>
      </c>
      <c r="D152" s="21" t="s">
        <v>209</v>
      </c>
      <c r="E152" s="21" t="s">
        <v>209</v>
      </c>
      <c r="F152" s="21" t="s">
        <v>210</v>
      </c>
      <c r="G152" s="22">
        <v>2816410</v>
      </c>
      <c r="H152" s="24"/>
      <c r="I152" s="24">
        <v>180</v>
      </c>
    </row>
    <row r="153" spans="1:12" ht="63.75" customHeight="1" x14ac:dyDescent="0.25">
      <c r="A153" s="19">
        <v>139</v>
      </c>
      <c r="B153" s="19" t="s">
        <v>18</v>
      </c>
      <c r="C153" s="19" t="s">
        <v>49</v>
      </c>
      <c r="D153" s="21" t="s">
        <v>140</v>
      </c>
      <c r="E153" s="21" t="s">
        <v>140</v>
      </c>
      <c r="F153" s="21" t="s">
        <v>75</v>
      </c>
      <c r="G153" s="22">
        <v>6104950</v>
      </c>
      <c r="H153" s="19"/>
      <c r="K153" s="19">
        <v>100</v>
      </c>
    </row>
    <row r="154" spans="1:12" ht="63.75" customHeight="1" x14ac:dyDescent="0.25">
      <c r="A154" s="19">
        <v>140</v>
      </c>
      <c r="B154" s="19" t="s">
        <v>18</v>
      </c>
      <c r="C154" s="19" t="s">
        <v>49</v>
      </c>
      <c r="D154" s="21" t="s">
        <v>141</v>
      </c>
      <c r="E154" s="21" t="s">
        <v>141</v>
      </c>
      <c r="F154" s="21" t="s">
        <v>142</v>
      </c>
      <c r="G154" s="22">
        <v>3818746</v>
      </c>
      <c r="H154" s="19"/>
      <c r="K154" s="19">
        <v>100</v>
      </c>
    </row>
    <row r="155" spans="1:12" ht="63.75" customHeight="1" x14ac:dyDescent="0.25">
      <c r="A155" s="19">
        <v>141</v>
      </c>
      <c r="B155" s="19" t="s">
        <v>18</v>
      </c>
      <c r="C155" s="19" t="s">
        <v>49</v>
      </c>
      <c r="D155" s="21" t="s">
        <v>143</v>
      </c>
      <c r="E155" s="21" t="s">
        <v>143</v>
      </c>
      <c r="F155" s="21" t="s">
        <v>115</v>
      </c>
      <c r="G155" s="22">
        <v>5156526</v>
      </c>
      <c r="H155" s="19"/>
      <c r="J155" s="19">
        <v>100</v>
      </c>
    </row>
    <row r="156" spans="1:12" ht="63.75" customHeight="1" x14ac:dyDescent="0.25">
      <c r="A156" s="19">
        <v>142</v>
      </c>
      <c r="B156" s="21" t="s">
        <v>18</v>
      </c>
      <c r="C156" s="21" t="s">
        <v>49</v>
      </c>
      <c r="D156" s="21" t="s">
        <v>601</v>
      </c>
      <c r="E156" s="21" t="s">
        <v>601</v>
      </c>
      <c r="F156" s="21" t="s">
        <v>114</v>
      </c>
      <c r="G156" s="22">
        <v>5647681</v>
      </c>
      <c r="H156" s="24"/>
      <c r="I156" s="24"/>
      <c r="K156" s="19">
        <v>105</v>
      </c>
    </row>
    <row r="157" spans="1:12" ht="63.75" customHeight="1" x14ac:dyDescent="0.25">
      <c r="A157" s="19">
        <v>143</v>
      </c>
      <c r="B157" s="21" t="s">
        <v>18</v>
      </c>
      <c r="C157" s="21" t="s">
        <v>49</v>
      </c>
      <c r="D157" s="21" t="s">
        <v>215</v>
      </c>
      <c r="E157" s="21" t="s">
        <v>215</v>
      </c>
      <c r="F157" s="21" t="s">
        <v>216</v>
      </c>
      <c r="G157" s="22">
        <v>5236324</v>
      </c>
      <c r="H157" s="24"/>
      <c r="I157" s="24">
        <v>117</v>
      </c>
    </row>
    <row r="158" spans="1:12" ht="63.75" customHeight="1" x14ac:dyDescent="0.25">
      <c r="A158" s="19">
        <v>144</v>
      </c>
      <c r="B158" s="19" t="s">
        <v>18</v>
      </c>
      <c r="C158" s="19" t="s">
        <v>49</v>
      </c>
      <c r="D158" s="21" t="s">
        <v>144</v>
      </c>
      <c r="E158" s="21" t="s">
        <v>144</v>
      </c>
      <c r="F158" s="21" t="s">
        <v>145</v>
      </c>
      <c r="G158" s="22">
        <v>3398445</v>
      </c>
      <c r="H158" s="19"/>
      <c r="K158" s="19">
        <v>150</v>
      </c>
    </row>
    <row r="159" spans="1:12" ht="63.75" customHeight="1" x14ac:dyDescent="0.25">
      <c r="A159" s="19">
        <v>145</v>
      </c>
      <c r="B159" s="19" t="s">
        <v>18</v>
      </c>
      <c r="C159" s="19" t="s">
        <v>63</v>
      </c>
      <c r="D159" s="19" t="s">
        <v>602</v>
      </c>
      <c r="E159" s="19" t="s">
        <v>602</v>
      </c>
      <c r="F159" s="19" t="s">
        <v>65</v>
      </c>
      <c r="G159" s="22">
        <v>3353024</v>
      </c>
      <c r="H159" s="19"/>
      <c r="J159" s="19">
        <v>130</v>
      </c>
    </row>
    <row r="160" spans="1:12" ht="63.75" customHeight="1" x14ac:dyDescent="0.25">
      <c r="A160" s="19">
        <v>146</v>
      </c>
      <c r="B160" s="19" t="s">
        <v>18</v>
      </c>
      <c r="C160" s="21" t="s">
        <v>63</v>
      </c>
      <c r="D160" s="21" t="s">
        <v>334</v>
      </c>
      <c r="E160" s="21" t="s">
        <v>334</v>
      </c>
      <c r="F160" s="19" t="s">
        <v>64</v>
      </c>
      <c r="G160" s="22">
        <v>5577926</v>
      </c>
      <c r="H160" s="19"/>
      <c r="J160" s="19">
        <v>100</v>
      </c>
    </row>
    <row r="161" spans="1:13" ht="63.75" customHeight="1" x14ac:dyDescent="0.25">
      <c r="A161" s="19">
        <v>147</v>
      </c>
      <c r="B161" s="21" t="s">
        <v>18</v>
      </c>
      <c r="C161" s="21" t="s">
        <v>63</v>
      </c>
      <c r="D161" s="21" t="s">
        <v>335</v>
      </c>
      <c r="E161" s="25" t="s">
        <v>335</v>
      </c>
      <c r="F161" s="25" t="s">
        <v>336</v>
      </c>
      <c r="G161" s="29">
        <v>4604552</v>
      </c>
      <c r="H161" s="24">
        <v>100</v>
      </c>
      <c r="I161" s="24"/>
    </row>
    <row r="162" spans="1:13" ht="63.75" customHeight="1" x14ac:dyDescent="0.25">
      <c r="A162" s="19">
        <v>148</v>
      </c>
      <c r="B162" s="19" t="s">
        <v>18</v>
      </c>
      <c r="C162" s="21" t="s">
        <v>53</v>
      </c>
      <c r="D162" s="21" t="s">
        <v>603</v>
      </c>
      <c r="E162" s="21" t="s">
        <v>603</v>
      </c>
      <c r="F162" s="21" t="s">
        <v>70</v>
      </c>
      <c r="G162" s="22">
        <v>1596953</v>
      </c>
      <c r="H162" s="19"/>
      <c r="J162" s="19">
        <v>200</v>
      </c>
    </row>
    <row r="163" spans="1:13" ht="63.75" customHeight="1" x14ac:dyDescent="0.25">
      <c r="A163" s="19">
        <v>149</v>
      </c>
      <c r="B163" s="19" t="s">
        <v>18</v>
      </c>
      <c r="C163" s="21" t="s">
        <v>53</v>
      </c>
      <c r="D163" s="21" t="s">
        <v>604</v>
      </c>
      <c r="E163" s="21" t="s">
        <v>604</v>
      </c>
      <c r="F163" s="21" t="s">
        <v>71</v>
      </c>
      <c r="G163" s="22">
        <v>3611004</v>
      </c>
      <c r="H163" s="19"/>
      <c r="J163" s="19">
        <v>150</v>
      </c>
    </row>
    <row r="164" spans="1:13" ht="63.75" customHeight="1" x14ac:dyDescent="0.25">
      <c r="A164" s="19">
        <v>150</v>
      </c>
      <c r="B164" s="19" t="s">
        <v>18</v>
      </c>
      <c r="C164" s="21" t="s">
        <v>53</v>
      </c>
      <c r="D164" s="21" t="s">
        <v>605</v>
      </c>
      <c r="E164" s="21" t="s">
        <v>605</v>
      </c>
      <c r="F164" s="21" t="s">
        <v>72</v>
      </c>
      <c r="G164" s="22">
        <v>5767956</v>
      </c>
      <c r="H164" s="19"/>
      <c r="J164" s="19">
        <v>150</v>
      </c>
    </row>
    <row r="165" spans="1:13" ht="63.75" customHeight="1" x14ac:dyDescent="0.25">
      <c r="A165" s="19">
        <v>151</v>
      </c>
      <c r="B165" s="19" t="s">
        <v>18</v>
      </c>
      <c r="C165" s="21" t="s">
        <v>53</v>
      </c>
      <c r="D165" s="21" t="s">
        <v>606</v>
      </c>
      <c r="E165" s="21" t="s">
        <v>606</v>
      </c>
      <c r="F165" s="21" t="s">
        <v>73</v>
      </c>
      <c r="G165" s="22">
        <v>5384512</v>
      </c>
      <c r="H165" s="19"/>
      <c r="J165" s="19">
        <v>150</v>
      </c>
    </row>
    <row r="166" spans="1:13" ht="63.75" customHeight="1" x14ac:dyDescent="0.25">
      <c r="A166" s="19">
        <v>152</v>
      </c>
      <c r="B166" s="19" t="s">
        <v>18</v>
      </c>
      <c r="C166" s="21" t="s">
        <v>53</v>
      </c>
      <c r="D166" s="21" t="s">
        <v>607</v>
      </c>
      <c r="E166" s="21" t="s">
        <v>607</v>
      </c>
      <c r="F166" s="21" t="s">
        <v>74</v>
      </c>
      <c r="G166" s="22">
        <v>5227135</v>
      </c>
      <c r="H166" s="19"/>
      <c r="J166" s="19">
        <v>150</v>
      </c>
    </row>
    <row r="167" spans="1:13" ht="63.75" customHeight="1" x14ac:dyDescent="0.25">
      <c r="A167" s="19">
        <v>153</v>
      </c>
      <c r="B167" s="21" t="s">
        <v>18</v>
      </c>
      <c r="C167" s="21" t="s">
        <v>49</v>
      </c>
      <c r="D167" s="21" t="s">
        <v>211</v>
      </c>
      <c r="E167" s="21" t="s">
        <v>211</v>
      </c>
      <c r="F167" s="21" t="s">
        <v>212</v>
      </c>
      <c r="G167" s="22">
        <v>3759162</v>
      </c>
      <c r="H167" s="24"/>
      <c r="I167" s="24">
        <v>130</v>
      </c>
    </row>
    <row r="168" spans="1:13" ht="63.75" customHeight="1" x14ac:dyDescent="0.25">
      <c r="A168" s="19">
        <v>154</v>
      </c>
      <c r="B168" s="19" t="s">
        <v>18</v>
      </c>
      <c r="C168" s="21" t="s">
        <v>63</v>
      </c>
      <c r="D168" s="21" t="s">
        <v>608</v>
      </c>
      <c r="E168" s="21" t="s">
        <v>608</v>
      </c>
      <c r="F168" s="21" t="s">
        <v>116</v>
      </c>
      <c r="G168" s="22">
        <v>5844574</v>
      </c>
      <c r="H168" s="19"/>
      <c r="J168" s="19">
        <v>70</v>
      </c>
    </row>
    <row r="169" spans="1:13" ht="63.75" customHeight="1" x14ac:dyDescent="0.25">
      <c r="A169" s="19">
        <v>155</v>
      </c>
      <c r="B169" s="21" t="s">
        <v>18</v>
      </c>
      <c r="C169" s="21" t="s">
        <v>49</v>
      </c>
      <c r="D169" s="25" t="s">
        <v>609</v>
      </c>
      <c r="E169" s="25" t="s">
        <v>609</v>
      </c>
      <c r="F169" s="25" t="s">
        <v>337</v>
      </c>
      <c r="G169" s="29">
        <v>4152305</v>
      </c>
      <c r="H169" s="24">
        <v>200</v>
      </c>
      <c r="I169" s="24"/>
    </row>
    <row r="170" spans="1:13" ht="63.75" customHeight="1" x14ac:dyDescent="0.25">
      <c r="A170" s="19">
        <v>156</v>
      </c>
      <c r="B170" s="19" t="s">
        <v>40</v>
      </c>
      <c r="C170" s="21" t="s">
        <v>261</v>
      </c>
      <c r="D170" s="21" t="s">
        <v>600</v>
      </c>
      <c r="E170" s="21" t="s">
        <v>102</v>
      </c>
      <c r="F170" s="21" t="s">
        <v>103</v>
      </c>
      <c r="G170" s="22">
        <v>1891343</v>
      </c>
      <c r="H170" s="19"/>
      <c r="I170" s="19">
        <v>200</v>
      </c>
    </row>
    <row r="171" spans="1:13" ht="63.75" customHeight="1" x14ac:dyDescent="0.25">
      <c r="A171" s="19">
        <v>157</v>
      </c>
      <c r="B171" s="19" t="s">
        <v>40</v>
      </c>
      <c r="C171" s="21" t="s">
        <v>262</v>
      </c>
      <c r="D171" s="21" t="s">
        <v>600</v>
      </c>
      <c r="E171" s="21" t="s">
        <v>104</v>
      </c>
      <c r="F171" s="21" t="s">
        <v>105</v>
      </c>
      <c r="G171" s="22">
        <v>1559779</v>
      </c>
      <c r="H171" s="19"/>
      <c r="I171" s="19">
        <v>120</v>
      </c>
    </row>
    <row r="172" spans="1:13" ht="63.75" customHeight="1" x14ac:dyDescent="0.25">
      <c r="A172" s="19">
        <v>158</v>
      </c>
      <c r="B172" s="19" t="s">
        <v>40</v>
      </c>
      <c r="C172" s="21" t="s">
        <v>98</v>
      </c>
      <c r="D172" s="21" t="s">
        <v>600</v>
      </c>
      <c r="E172" s="21" t="s">
        <v>106</v>
      </c>
      <c r="F172" s="21" t="s">
        <v>107</v>
      </c>
      <c r="G172" s="22">
        <v>2448488</v>
      </c>
      <c r="H172" s="19"/>
      <c r="I172" s="19">
        <v>120</v>
      </c>
    </row>
    <row r="173" spans="1:13" ht="63.75" customHeight="1" x14ac:dyDescent="0.25">
      <c r="A173" s="19">
        <v>159</v>
      </c>
      <c r="B173" s="19" t="s">
        <v>40</v>
      </c>
      <c r="C173" s="21" t="s">
        <v>43</v>
      </c>
      <c r="D173" s="21" t="s">
        <v>600</v>
      </c>
      <c r="E173" s="21" t="s">
        <v>108</v>
      </c>
      <c r="F173" s="21" t="s">
        <v>109</v>
      </c>
      <c r="G173" s="22">
        <v>4504245</v>
      </c>
      <c r="H173" s="19"/>
      <c r="I173" s="19">
        <v>110</v>
      </c>
    </row>
    <row r="174" spans="1:13" ht="63.75" customHeight="1" x14ac:dyDescent="0.25">
      <c r="A174" s="19">
        <v>160</v>
      </c>
      <c r="B174" s="19" t="s">
        <v>40</v>
      </c>
      <c r="C174" s="21" t="s">
        <v>99</v>
      </c>
      <c r="D174" s="21" t="s">
        <v>600</v>
      </c>
      <c r="E174" s="21" t="s">
        <v>100</v>
      </c>
      <c r="F174" s="21" t="s">
        <v>101</v>
      </c>
      <c r="G174" s="22">
        <v>3536455</v>
      </c>
      <c r="H174" s="19"/>
      <c r="I174" s="19">
        <v>120</v>
      </c>
    </row>
    <row r="175" spans="1:13" ht="63.75" customHeight="1" x14ac:dyDescent="0.25">
      <c r="A175" s="19">
        <v>161</v>
      </c>
      <c r="B175" s="27" t="s">
        <v>38</v>
      </c>
      <c r="C175" s="27" t="s">
        <v>39</v>
      </c>
      <c r="D175" s="27" t="s">
        <v>162</v>
      </c>
      <c r="E175" s="27" t="s">
        <v>162</v>
      </c>
      <c r="F175" s="27" t="s">
        <v>120</v>
      </c>
      <c r="G175" s="28">
        <v>1280801</v>
      </c>
      <c r="H175" s="23"/>
      <c r="I175" s="23"/>
      <c r="J175" s="23">
        <v>55</v>
      </c>
      <c r="K175" s="23"/>
      <c r="L175" s="23"/>
      <c r="M175" s="23"/>
    </row>
    <row r="176" spans="1:13" ht="63.75" customHeight="1" x14ac:dyDescent="0.25">
      <c r="A176" s="19">
        <v>162</v>
      </c>
      <c r="B176" s="21" t="s">
        <v>21</v>
      </c>
      <c r="C176" s="21" t="s">
        <v>85</v>
      </c>
      <c r="D176" s="21" t="s">
        <v>610</v>
      </c>
      <c r="E176" s="21" t="s">
        <v>222</v>
      </c>
      <c r="F176" s="21" t="s">
        <v>223</v>
      </c>
      <c r="G176" s="22">
        <v>770154</v>
      </c>
      <c r="H176" s="24">
        <v>100</v>
      </c>
      <c r="I176" s="24"/>
    </row>
    <row r="177" spans="1:13" ht="63.75" customHeight="1" x14ac:dyDescent="0.25">
      <c r="A177" s="19">
        <v>163</v>
      </c>
      <c r="B177" s="21" t="s">
        <v>21</v>
      </c>
      <c r="C177" s="21" t="s">
        <v>85</v>
      </c>
      <c r="D177" s="21" t="s">
        <v>610</v>
      </c>
      <c r="E177" s="21" t="s">
        <v>224</v>
      </c>
      <c r="F177" s="21" t="s">
        <v>225</v>
      </c>
      <c r="G177" s="22">
        <v>1479920</v>
      </c>
      <c r="H177" s="24">
        <v>100</v>
      </c>
      <c r="I177" s="24"/>
    </row>
    <row r="178" spans="1:13" ht="63.75" customHeight="1" x14ac:dyDescent="0.25">
      <c r="A178" s="19">
        <v>164</v>
      </c>
      <c r="B178" s="24" t="s">
        <v>21</v>
      </c>
      <c r="C178" s="25" t="s">
        <v>85</v>
      </c>
      <c r="D178" s="21" t="s">
        <v>610</v>
      </c>
      <c r="E178" s="25" t="s">
        <v>62</v>
      </c>
      <c r="F178" s="25" t="s">
        <v>226</v>
      </c>
      <c r="G178" s="26">
        <v>4826753</v>
      </c>
      <c r="H178" s="24">
        <v>100</v>
      </c>
      <c r="I178" s="24"/>
      <c r="J178" s="24"/>
      <c r="K178" s="24"/>
      <c r="L178" s="24"/>
      <c r="M178" s="24"/>
    </row>
    <row r="179" spans="1:13" ht="63.75" customHeight="1" x14ac:dyDescent="0.25">
      <c r="A179" s="19">
        <v>165</v>
      </c>
      <c r="B179" s="24" t="s">
        <v>21</v>
      </c>
      <c r="C179" s="24" t="s">
        <v>85</v>
      </c>
      <c r="D179" s="21" t="s">
        <v>610</v>
      </c>
      <c r="E179" s="25" t="s">
        <v>227</v>
      </c>
      <c r="F179" s="25" t="s">
        <v>228</v>
      </c>
      <c r="G179" s="26">
        <v>3779625</v>
      </c>
      <c r="H179" s="24">
        <v>35</v>
      </c>
      <c r="I179" s="24"/>
      <c r="J179" s="24"/>
      <c r="K179" s="24"/>
      <c r="L179" s="24"/>
      <c r="M179" s="24"/>
    </row>
    <row r="180" spans="1:13" ht="63.75" customHeight="1" x14ac:dyDescent="0.25">
      <c r="A180" s="19">
        <v>166</v>
      </c>
      <c r="B180" s="24" t="s">
        <v>21</v>
      </c>
      <c r="C180" s="25" t="s">
        <v>86</v>
      </c>
      <c r="D180" s="25" t="s">
        <v>229</v>
      </c>
      <c r="E180" s="25" t="s">
        <v>229</v>
      </c>
      <c r="F180" s="25" t="s">
        <v>230</v>
      </c>
      <c r="G180" s="26">
        <v>1269828</v>
      </c>
      <c r="H180" s="24">
        <v>100</v>
      </c>
      <c r="I180" s="24"/>
      <c r="J180" s="24"/>
      <c r="K180" s="24"/>
      <c r="L180" s="24"/>
      <c r="M180" s="24"/>
    </row>
    <row r="181" spans="1:13" ht="63.75" customHeight="1" x14ac:dyDescent="0.25">
      <c r="A181" s="19">
        <v>167</v>
      </c>
      <c r="B181" s="27" t="s">
        <v>21</v>
      </c>
      <c r="C181" s="27" t="s">
        <v>84</v>
      </c>
      <c r="D181" s="27" t="s">
        <v>165</v>
      </c>
      <c r="E181" s="27" t="s">
        <v>165</v>
      </c>
      <c r="F181" s="27" t="s">
        <v>166</v>
      </c>
      <c r="G181" s="28">
        <v>2247165</v>
      </c>
      <c r="H181" s="23"/>
      <c r="I181" s="23">
        <v>100</v>
      </c>
      <c r="J181" s="23"/>
      <c r="K181" s="23"/>
      <c r="L181" s="23"/>
      <c r="M181" s="23"/>
    </row>
    <row r="182" spans="1:13" ht="63.75" customHeight="1" x14ac:dyDescent="0.25">
      <c r="A182" s="19">
        <v>168</v>
      </c>
      <c r="B182" s="27" t="s">
        <v>21</v>
      </c>
      <c r="C182" s="27" t="s">
        <v>83</v>
      </c>
      <c r="D182" s="27" t="s">
        <v>161</v>
      </c>
      <c r="E182" s="27" t="s">
        <v>161</v>
      </c>
      <c r="F182" s="27" t="s">
        <v>238</v>
      </c>
      <c r="G182" s="29">
        <v>3602530</v>
      </c>
      <c r="H182" s="23"/>
      <c r="I182" s="23"/>
      <c r="J182" s="23">
        <v>200</v>
      </c>
      <c r="K182" s="23"/>
      <c r="L182" s="23"/>
      <c r="M182" s="23"/>
    </row>
    <row r="183" spans="1:13" ht="63.75" customHeight="1" x14ac:dyDescent="0.25">
      <c r="A183" s="19">
        <v>169</v>
      </c>
      <c r="B183" s="27" t="s">
        <v>21</v>
      </c>
      <c r="C183" s="27" t="s">
        <v>83</v>
      </c>
      <c r="D183" s="27" t="s">
        <v>239</v>
      </c>
      <c r="E183" s="27" t="s">
        <v>239</v>
      </c>
      <c r="F183" s="27" t="s">
        <v>240</v>
      </c>
      <c r="G183" s="29">
        <v>1017815</v>
      </c>
      <c r="H183" s="23">
        <v>100</v>
      </c>
      <c r="I183" s="23"/>
      <c r="J183" s="23"/>
      <c r="K183" s="23"/>
      <c r="L183" s="23"/>
      <c r="M183" s="23"/>
    </row>
    <row r="184" spans="1:13" ht="63.75" customHeight="1" x14ac:dyDescent="0.25">
      <c r="A184" s="19">
        <v>170</v>
      </c>
      <c r="B184" s="27" t="s">
        <v>21</v>
      </c>
      <c r="C184" s="27" t="s">
        <v>83</v>
      </c>
      <c r="D184" s="27" t="s">
        <v>241</v>
      </c>
      <c r="E184" s="27" t="s">
        <v>241</v>
      </c>
      <c r="F184" s="27" t="s">
        <v>242</v>
      </c>
      <c r="G184" s="29">
        <v>2567754</v>
      </c>
      <c r="H184" s="23">
        <v>100</v>
      </c>
      <c r="I184" s="23"/>
      <c r="J184" s="23"/>
      <c r="K184" s="23"/>
      <c r="L184" s="23"/>
      <c r="M184" s="23"/>
    </row>
    <row r="185" spans="1:13" ht="63.75" customHeight="1" x14ac:dyDescent="0.25">
      <c r="A185" s="19">
        <v>171</v>
      </c>
      <c r="B185" s="27" t="s">
        <v>21</v>
      </c>
      <c r="C185" s="21" t="s">
        <v>46</v>
      </c>
      <c r="D185" s="27" t="s">
        <v>243</v>
      </c>
      <c r="E185" s="27" t="s">
        <v>244</v>
      </c>
      <c r="F185" s="27" t="s">
        <v>245</v>
      </c>
      <c r="G185" s="29">
        <v>1015496</v>
      </c>
      <c r="H185" s="23">
        <v>100</v>
      </c>
      <c r="I185" s="23"/>
      <c r="J185" s="23"/>
      <c r="K185" s="23"/>
      <c r="L185" s="23"/>
      <c r="M185" s="23"/>
    </row>
    <row r="186" spans="1:13" ht="63.75" customHeight="1" x14ac:dyDescent="0.25">
      <c r="A186" s="19">
        <v>172</v>
      </c>
      <c r="B186" s="27" t="s">
        <v>21</v>
      </c>
      <c r="C186" s="21" t="s">
        <v>46</v>
      </c>
      <c r="D186" s="27" t="s">
        <v>243</v>
      </c>
      <c r="E186" s="27" t="s">
        <v>246</v>
      </c>
      <c r="F186" s="27" t="s">
        <v>247</v>
      </c>
      <c r="G186" s="29">
        <v>1015644</v>
      </c>
      <c r="H186" s="23">
        <v>100</v>
      </c>
      <c r="I186" s="23"/>
      <c r="J186" s="23"/>
      <c r="K186" s="23"/>
      <c r="L186" s="23"/>
      <c r="M186" s="23"/>
    </row>
    <row r="187" spans="1:13" ht="63.75" customHeight="1" x14ac:dyDescent="0.25">
      <c r="A187" s="19">
        <v>173</v>
      </c>
      <c r="B187" s="27" t="s">
        <v>21</v>
      </c>
      <c r="C187" s="21" t="s">
        <v>46</v>
      </c>
      <c r="D187" s="27" t="s">
        <v>243</v>
      </c>
      <c r="E187" s="27" t="s">
        <v>248</v>
      </c>
      <c r="F187" s="27" t="s">
        <v>249</v>
      </c>
      <c r="G187" s="29">
        <v>2382080</v>
      </c>
      <c r="H187" s="23">
        <v>100</v>
      </c>
      <c r="I187" s="23"/>
      <c r="J187" s="23"/>
      <c r="K187" s="23"/>
      <c r="L187" s="23"/>
      <c r="M187" s="23"/>
    </row>
    <row r="188" spans="1:13" ht="63.75" customHeight="1" x14ac:dyDescent="0.25">
      <c r="A188" s="19">
        <v>174</v>
      </c>
      <c r="B188" s="27" t="s">
        <v>21</v>
      </c>
      <c r="C188" s="21" t="s">
        <v>46</v>
      </c>
      <c r="D188" s="27" t="s">
        <v>243</v>
      </c>
      <c r="E188" s="27" t="s">
        <v>250</v>
      </c>
      <c r="F188" s="27" t="s">
        <v>251</v>
      </c>
      <c r="G188" s="29">
        <v>4482685</v>
      </c>
      <c r="H188" s="23">
        <v>100</v>
      </c>
      <c r="I188" s="23"/>
      <c r="J188" s="23"/>
      <c r="K188" s="23"/>
      <c r="L188" s="23"/>
      <c r="M188" s="23"/>
    </row>
    <row r="189" spans="1:13" ht="63.75" customHeight="1" x14ac:dyDescent="0.25">
      <c r="A189" s="19">
        <v>175</v>
      </c>
      <c r="B189" s="21" t="s">
        <v>16</v>
      </c>
      <c r="C189" s="21" t="s">
        <v>41</v>
      </c>
      <c r="D189" s="21" t="s">
        <v>434</v>
      </c>
      <c r="E189" s="25" t="s">
        <v>434</v>
      </c>
      <c r="F189" s="25" t="s">
        <v>435</v>
      </c>
      <c r="G189" s="29">
        <v>6328159</v>
      </c>
      <c r="H189" s="24">
        <v>100</v>
      </c>
      <c r="I189" s="24"/>
    </row>
    <row r="190" spans="1:13" ht="63.75" customHeight="1" x14ac:dyDescent="0.25">
      <c r="A190" s="19">
        <v>176</v>
      </c>
      <c r="B190" s="21" t="s">
        <v>16</v>
      </c>
      <c r="C190" s="21" t="s">
        <v>41</v>
      </c>
      <c r="D190" s="21" t="s">
        <v>436</v>
      </c>
      <c r="E190" s="25" t="s">
        <v>436</v>
      </c>
      <c r="F190" s="25" t="s">
        <v>437</v>
      </c>
      <c r="G190" s="29">
        <v>2562745</v>
      </c>
      <c r="H190" s="24">
        <v>100</v>
      </c>
      <c r="I190" s="24"/>
    </row>
    <row r="191" spans="1:13" ht="63.75" customHeight="1" x14ac:dyDescent="0.25">
      <c r="A191" s="19">
        <v>177</v>
      </c>
      <c r="B191" s="21" t="s">
        <v>16</v>
      </c>
      <c r="C191" s="21" t="s">
        <v>41</v>
      </c>
      <c r="D191" s="21" t="s">
        <v>438</v>
      </c>
      <c r="E191" s="21" t="s">
        <v>438</v>
      </c>
      <c r="F191" s="25" t="s">
        <v>439</v>
      </c>
      <c r="G191" s="29">
        <v>634273</v>
      </c>
      <c r="H191" s="24">
        <v>100</v>
      </c>
      <c r="I191" s="24"/>
    </row>
    <row r="192" spans="1:13" ht="63.75" customHeight="1" x14ac:dyDescent="0.25">
      <c r="A192" s="19">
        <v>178</v>
      </c>
      <c r="B192" s="21" t="s">
        <v>16</v>
      </c>
      <c r="C192" s="21" t="s">
        <v>41</v>
      </c>
      <c r="D192" s="21" t="s">
        <v>440</v>
      </c>
      <c r="E192" s="25" t="s">
        <v>440</v>
      </c>
      <c r="F192" s="25" t="s">
        <v>441</v>
      </c>
      <c r="G192" s="29">
        <v>2554528</v>
      </c>
      <c r="H192" s="24">
        <v>100</v>
      </c>
      <c r="I192" s="24"/>
    </row>
    <row r="193" spans="1:9" ht="63.75" customHeight="1" x14ac:dyDescent="0.25">
      <c r="A193" s="19">
        <v>179</v>
      </c>
      <c r="B193" s="21" t="s">
        <v>16</v>
      </c>
      <c r="C193" s="21" t="s">
        <v>41</v>
      </c>
      <c r="D193" s="21" t="s">
        <v>442</v>
      </c>
      <c r="E193" s="25" t="s">
        <v>442</v>
      </c>
      <c r="F193" s="25" t="s">
        <v>443</v>
      </c>
      <c r="G193" s="29">
        <v>4914200</v>
      </c>
      <c r="H193" s="24">
        <v>100</v>
      </c>
      <c r="I193" s="24"/>
    </row>
    <row r="194" spans="1:9" ht="63.75" customHeight="1" x14ac:dyDescent="0.25">
      <c r="A194" s="19">
        <v>180</v>
      </c>
      <c r="B194" s="21" t="s">
        <v>16</v>
      </c>
      <c r="C194" s="21" t="s">
        <v>41</v>
      </c>
      <c r="D194" s="21" t="s">
        <v>444</v>
      </c>
      <c r="E194" s="21" t="s">
        <v>444</v>
      </c>
      <c r="F194" s="25" t="s">
        <v>445</v>
      </c>
      <c r="G194" s="29">
        <v>2998188</v>
      </c>
      <c r="H194" s="24">
        <v>100</v>
      </c>
      <c r="I194" s="24"/>
    </row>
    <row r="195" spans="1:9" ht="63.75" customHeight="1" x14ac:dyDescent="0.25">
      <c r="A195" s="19">
        <v>181</v>
      </c>
      <c r="B195" s="21" t="s">
        <v>16</v>
      </c>
      <c r="C195" s="21" t="s">
        <v>41</v>
      </c>
      <c r="D195" s="21" t="s">
        <v>446</v>
      </c>
      <c r="E195" s="25" t="s">
        <v>446</v>
      </c>
      <c r="F195" s="25" t="s">
        <v>447</v>
      </c>
      <c r="G195" s="29">
        <v>2812423</v>
      </c>
      <c r="H195" s="24">
        <v>100</v>
      </c>
      <c r="I195" s="24"/>
    </row>
    <row r="196" spans="1:9" ht="63.75" customHeight="1" x14ac:dyDescent="0.25">
      <c r="A196" s="19">
        <v>182</v>
      </c>
      <c r="B196" s="21" t="s">
        <v>16</v>
      </c>
      <c r="C196" s="21" t="s">
        <v>41</v>
      </c>
      <c r="D196" s="21" t="s">
        <v>448</v>
      </c>
      <c r="E196" s="25" t="s">
        <v>448</v>
      </c>
      <c r="F196" s="25" t="s">
        <v>449</v>
      </c>
      <c r="G196" s="29">
        <v>6024598</v>
      </c>
      <c r="H196" s="24"/>
      <c r="I196" s="24">
        <v>100</v>
      </c>
    </row>
    <row r="197" spans="1:9" ht="63.75" customHeight="1" x14ac:dyDescent="0.25">
      <c r="A197" s="19">
        <v>183</v>
      </c>
      <c r="B197" s="21" t="s">
        <v>16</v>
      </c>
      <c r="C197" s="21" t="s">
        <v>41</v>
      </c>
      <c r="D197" s="21" t="s">
        <v>450</v>
      </c>
      <c r="E197" s="25" t="s">
        <v>450</v>
      </c>
      <c r="F197" s="25" t="s">
        <v>451</v>
      </c>
      <c r="G197" s="29">
        <v>3444531</v>
      </c>
      <c r="H197" s="24"/>
      <c r="I197" s="24">
        <v>100</v>
      </c>
    </row>
    <row r="198" spans="1:9" ht="63.75" customHeight="1" x14ac:dyDescent="0.25">
      <c r="A198" s="19">
        <v>184</v>
      </c>
      <c r="B198" s="21" t="s">
        <v>16</v>
      </c>
      <c r="C198" s="21" t="s">
        <v>41</v>
      </c>
      <c r="D198" s="21" t="s">
        <v>452</v>
      </c>
      <c r="E198" s="25" t="s">
        <v>452</v>
      </c>
      <c r="F198" s="25" t="s">
        <v>453</v>
      </c>
      <c r="G198" s="29">
        <v>2982680</v>
      </c>
      <c r="H198" s="24"/>
      <c r="I198" s="24">
        <v>100</v>
      </c>
    </row>
    <row r="199" spans="1:9" ht="63.75" customHeight="1" x14ac:dyDescent="0.25">
      <c r="A199" s="19">
        <v>185</v>
      </c>
      <c r="B199" s="21" t="s">
        <v>16</v>
      </c>
      <c r="C199" s="21" t="s">
        <v>41</v>
      </c>
      <c r="D199" s="21" t="s">
        <v>454</v>
      </c>
      <c r="E199" s="25" t="s">
        <v>454</v>
      </c>
      <c r="F199" s="25" t="s">
        <v>455</v>
      </c>
      <c r="G199" s="29">
        <v>1615208</v>
      </c>
      <c r="H199" s="24"/>
      <c r="I199" s="24">
        <v>100</v>
      </c>
    </row>
    <row r="200" spans="1:9" ht="63.75" customHeight="1" x14ac:dyDescent="0.25">
      <c r="A200" s="19">
        <v>186</v>
      </c>
      <c r="B200" s="21" t="s">
        <v>16</v>
      </c>
      <c r="C200" s="21" t="s">
        <v>41</v>
      </c>
      <c r="D200" s="21" t="s">
        <v>456</v>
      </c>
      <c r="E200" s="25" t="s">
        <v>456</v>
      </c>
      <c r="F200" s="25" t="s">
        <v>457</v>
      </c>
      <c r="G200" s="29">
        <v>2241658</v>
      </c>
      <c r="H200" s="24"/>
      <c r="I200" s="24">
        <v>100</v>
      </c>
    </row>
    <row r="201" spans="1:9" ht="63.75" customHeight="1" x14ac:dyDescent="0.25">
      <c r="A201" s="19">
        <v>187</v>
      </c>
      <c r="B201" s="21" t="s">
        <v>16</v>
      </c>
      <c r="C201" s="21" t="s">
        <v>41</v>
      </c>
      <c r="D201" s="21" t="s">
        <v>458</v>
      </c>
      <c r="E201" s="25" t="s">
        <v>458</v>
      </c>
      <c r="F201" s="25" t="s">
        <v>459</v>
      </c>
      <c r="G201" s="29">
        <v>4442500</v>
      </c>
      <c r="H201" s="24"/>
      <c r="I201" s="24">
        <v>100</v>
      </c>
    </row>
    <row r="202" spans="1:9" ht="63.75" customHeight="1" x14ac:dyDescent="0.25">
      <c r="A202" s="19">
        <v>188</v>
      </c>
      <c r="B202" s="21" t="s">
        <v>16</v>
      </c>
      <c r="C202" s="21" t="s">
        <v>41</v>
      </c>
      <c r="D202" s="21" t="s">
        <v>460</v>
      </c>
      <c r="E202" s="25" t="s">
        <v>460</v>
      </c>
      <c r="F202" s="25" t="s">
        <v>461</v>
      </c>
      <c r="G202" s="29">
        <v>6173448</v>
      </c>
      <c r="H202" s="24"/>
      <c r="I202" s="24">
        <v>100</v>
      </c>
    </row>
    <row r="203" spans="1:9" ht="63.75" customHeight="1" x14ac:dyDescent="0.25">
      <c r="A203" s="19">
        <v>189</v>
      </c>
      <c r="B203" s="21" t="s">
        <v>16</v>
      </c>
      <c r="C203" s="21" t="s">
        <v>41</v>
      </c>
      <c r="D203" s="21" t="s">
        <v>462</v>
      </c>
      <c r="E203" s="25" t="s">
        <v>462</v>
      </c>
      <c r="F203" s="25" t="s">
        <v>463</v>
      </c>
      <c r="G203" s="29">
        <v>4177548</v>
      </c>
      <c r="H203" s="24"/>
      <c r="I203" s="24">
        <v>100</v>
      </c>
    </row>
    <row r="204" spans="1:9" ht="63.75" customHeight="1" x14ac:dyDescent="0.25">
      <c r="A204" s="19">
        <v>190</v>
      </c>
      <c r="B204" s="25" t="s">
        <v>16</v>
      </c>
      <c r="C204" s="21" t="s">
        <v>42</v>
      </c>
      <c r="D204" s="21" t="s">
        <v>464</v>
      </c>
      <c r="E204" s="21" t="s">
        <v>464</v>
      </c>
      <c r="F204" s="25" t="s">
        <v>465</v>
      </c>
      <c r="G204" s="29">
        <v>4295470</v>
      </c>
      <c r="H204" s="24">
        <v>100</v>
      </c>
      <c r="I204" s="24"/>
    </row>
    <row r="205" spans="1:9" ht="63.75" customHeight="1" x14ac:dyDescent="0.25">
      <c r="A205" s="19">
        <v>191</v>
      </c>
      <c r="B205" s="25" t="s">
        <v>16</v>
      </c>
      <c r="C205" s="21" t="s">
        <v>42</v>
      </c>
      <c r="D205" s="21" t="s">
        <v>466</v>
      </c>
      <c r="E205" s="21" t="s">
        <v>466</v>
      </c>
      <c r="F205" s="25" t="s">
        <v>467</v>
      </c>
      <c r="G205" s="29">
        <v>3733117</v>
      </c>
      <c r="H205" s="24">
        <v>100</v>
      </c>
      <c r="I205" s="24"/>
    </row>
    <row r="206" spans="1:9" ht="63.75" customHeight="1" x14ac:dyDescent="0.25">
      <c r="A206" s="19">
        <v>192</v>
      </c>
      <c r="B206" s="25" t="s">
        <v>16</v>
      </c>
      <c r="C206" s="21" t="s">
        <v>42</v>
      </c>
      <c r="D206" s="21" t="s">
        <v>468</v>
      </c>
      <c r="E206" s="25" t="s">
        <v>468</v>
      </c>
      <c r="F206" s="25" t="s">
        <v>469</v>
      </c>
      <c r="G206" s="29">
        <v>5836474</v>
      </c>
      <c r="H206" s="24">
        <v>100</v>
      </c>
      <c r="I206" s="24"/>
    </row>
    <row r="207" spans="1:9" ht="63.75" customHeight="1" x14ac:dyDescent="0.25">
      <c r="A207" s="19">
        <v>193</v>
      </c>
      <c r="B207" s="25" t="s">
        <v>16</v>
      </c>
      <c r="C207" s="21" t="s">
        <v>42</v>
      </c>
      <c r="D207" s="21" t="s">
        <v>470</v>
      </c>
      <c r="E207" s="25" t="s">
        <v>470</v>
      </c>
      <c r="F207" s="25" t="s">
        <v>471</v>
      </c>
      <c r="G207" s="29">
        <v>1028719</v>
      </c>
      <c r="H207" s="24">
        <v>100</v>
      </c>
      <c r="I207" s="24"/>
    </row>
    <row r="208" spans="1:9" ht="63.75" customHeight="1" x14ac:dyDescent="0.25">
      <c r="A208" s="19">
        <v>194</v>
      </c>
      <c r="B208" s="25" t="s">
        <v>16</v>
      </c>
      <c r="C208" s="21" t="s">
        <v>42</v>
      </c>
      <c r="D208" s="21" t="s">
        <v>472</v>
      </c>
      <c r="E208" s="25" t="s">
        <v>472</v>
      </c>
      <c r="F208" s="25" t="s">
        <v>473</v>
      </c>
      <c r="G208" s="29">
        <v>2912993</v>
      </c>
      <c r="H208" s="24">
        <v>100</v>
      </c>
      <c r="I208" s="24"/>
    </row>
    <row r="209" spans="1:9" ht="63.75" customHeight="1" x14ac:dyDescent="0.25">
      <c r="A209" s="19">
        <v>195</v>
      </c>
      <c r="B209" s="25" t="s">
        <v>16</v>
      </c>
      <c r="C209" s="21" t="s">
        <v>42</v>
      </c>
      <c r="D209" s="21" t="s">
        <v>474</v>
      </c>
      <c r="E209" s="25" t="s">
        <v>474</v>
      </c>
      <c r="F209" s="25" t="s">
        <v>475</v>
      </c>
      <c r="G209" s="29">
        <v>2831715</v>
      </c>
      <c r="H209" s="24">
        <v>100</v>
      </c>
      <c r="I209" s="24"/>
    </row>
    <row r="210" spans="1:9" ht="63.75" customHeight="1" x14ac:dyDescent="0.25">
      <c r="A210" s="19">
        <v>196</v>
      </c>
      <c r="B210" s="25" t="s">
        <v>16</v>
      </c>
      <c r="C210" s="21" t="s">
        <v>42</v>
      </c>
      <c r="D210" s="21" t="s">
        <v>476</v>
      </c>
      <c r="E210" s="21" t="s">
        <v>476</v>
      </c>
      <c r="F210" s="25" t="s">
        <v>477</v>
      </c>
      <c r="G210" s="29">
        <v>2831912</v>
      </c>
      <c r="H210" s="24">
        <v>100</v>
      </c>
      <c r="I210" s="24"/>
    </row>
    <row r="211" spans="1:9" ht="63.75" customHeight="1" x14ac:dyDescent="0.25">
      <c r="A211" s="19">
        <v>197</v>
      </c>
      <c r="B211" s="25" t="s">
        <v>16</v>
      </c>
      <c r="C211" s="21" t="s">
        <v>42</v>
      </c>
      <c r="D211" s="21" t="s">
        <v>478</v>
      </c>
      <c r="E211" s="21" t="s">
        <v>478</v>
      </c>
      <c r="F211" s="25" t="s">
        <v>479</v>
      </c>
      <c r="G211" s="29">
        <v>2462354</v>
      </c>
      <c r="H211" s="24">
        <v>100</v>
      </c>
      <c r="I211" s="24"/>
    </row>
    <row r="212" spans="1:9" ht="63.75" customHeight="1" x14ac:dyDescent="0.25">
      <c r="A212" s="19">
        <v>198</v>
      </c>
      <c r="B212" s="25" t="s">
        <v>16</v>
      </c>
      <c r="C212" s="21" t="s">
        <v>42</v>
      </c>
      <c r="D212" s="21" t="s">
        <v>480</v>
      </c>
      <c r="E212" s="25" t="s">
        <v>480</v>
      </c>
      <c r="F212" s="25" t="s">
        <v>481</v>
      </c>
      <c r="G212" s="29">
        <v>3896730</v>
      </c>
      <c r="H212" s="24">
        <v>100</v>
      </c>
      <c r="I212" s="24"/>
    </row>
    <row r="213" spans="1:9" ht="63.75" customHeight="1" x14ac:dyDescent="0.25">
      <c r="A213" s="19">
        <v>199</v>
      </c>
      <c r="B213" s="25" t="s">
        <v>16</v>
      </c>
      <c r="C213" s="21" t="s">
        <v>42</v>
      </c>
      <c r="D213" s="21" t="s">
        <v>47</v>
      </c>
      <c r="E213" s="21" t="s">
        <v>47</v>
      </c>
      <c r="F213" s="25" t="s">
        <v>482</v>
      </c>
      <c r="G213" s="29">
        <v>6328818</v>
      </c>
      <c r="H213" s="24">
        <v>100</v>
      </c>
      <c r="I213" s="24"/>
    </row>
    <row r="214" spans="1:9" ht="63.75" customHeight="1" x14ac:dyDescent="0.25">
      <c r="A214" s="19">
        <v>200</v>
      </c>
      <c r="B214" s="25" t="s">
        <v>16</v>
      </c>
      <c r="C214" s="21" t="s">
        <v>42</v>
      </c>
      <c r="D214" s="21" t="s">
        <v>483</v>
      </c>
      <c r="E214" s="25" t="s">
        <v>483</v>
      </c>
      <c r="F214" s="25" t="s">
        <v>484</v>
      </c>
      <c r="G214" s="29">
        <v>1072345</v>
      </c>
      <c r="H214" s="24">
        <v>100</v>
      </c>
      <c r="I214" s="24"/>
    </row>
    <row r="215" spans="1:9" ht="63.75" customHeight="1" x14ac:dyDescent="0.25">
      <c r="A215" s="19">
        <v>201</v>
      </c>
      <c r="B215" s="25" t="s">
        <v>16</v>
      </c>
      <c r="C215" s="21" t="s">
        <v>42</v>
      </c>
      <c r="D215" s="21" t="s">
        <v>485</v>
      </c>
      <c r="E215" s="25" t="s">
        <v>485</v>
      </c>
      <c r="F215" s="25" t="s">
        <v>486</v>
      </c>
      <c r="G215" s="29">
        <v>2622794</v>
      </c>
      <c r="H215" s="24">
        <v>100</v>
      </c>
      <c r="I215" s="24"/>
    </row>
    <row r="216" spans="1:9" ht="63.75" customHeight="1" x14ac:dyDescent="0.25">
      <c r="A216" s="19">
        <v>202</v>
      </c>
      <c r="B216" s="25" t="s">
        <v>16</v>
      </c>
      <c r="C216" s="21" t="s">
        <v>42</v>
      </c>
      <c r="D216" s="21" t="s">
        <v>487</v>
      </c>
      <c r="E216" s="25" t="s">
        <v>487</v>
      </c>
      <c r="F216" s="25" t="s">
        <v>488</v>
      </c>
      <c r="G216" s="29">
        <v>6116658</v>
      </c>
      <c r="H216" s="24">
        <v>100</v>
      </c>
      <c r="I216" s="24"/>
    </row>
    <row r="217" spans="1:9" ht="63.75" customHeight="1" x14ac:dyDescent="0.25">
      <c r="A217" s="19">
        <v>203</v>
      </c>
      <c r="B217" s="25" t="s">
        <v>16</v>
      </c>
      <c r="C217" s="21" t="s">
        <v>42</v>
      </c>
      <c r="D217" s="25" t="s">
        <v>489</v>
      </c>
      <c r="E217" s="25" t="s">
        <v>489</v>
      </c>
      <c r="F217" s="25" t="s">
        <v>490</v>
      </c>
      <c r="G217" s="29">
        <v>3036291</v>
      </c>
      <c r="H217" s="24">
        <v>100</v>
      </c>
      <c r="I217" s="24"/>
    </row>
    <row r="218" spans="1:9" ht="63.75" customHeight="1" x14ac:dyDescent="0.25">
      <c r="A218" s="19">
        <v>204</v>
      </c>
      <c r="B218" s="25" t="s">
        <v>16</v>
      </c>
      <c r="C218" s="21" t="s">
        <v>153</v>
      </c>
      <c r="D218" s="21" t="s">
        <v>155</v>
      </c>
      <c r="E218" s="25" t="s">
        <v>155</v>
      </c>
      <c r="F218" s="25" t="s">
        <v>491</v>
      </c>
      <c r="G218" s="29">
        <v>5947223</v>
      </c>
      <c r="H218" s="24"/>
      <c r="I218" s="24">
        <v>100</v>
      </c>
    </row>
    <row r="219" spans="1:9" ht="63.75" customHeight="1" x14ac:dyDescent="0.25">
      <c r="A219" s="19">
        <v>205</v>
      </c>
      <c r="B219" s="25" t="s">
        <v>16</v>
      </c>
      <c r="C219" s="25" t="s">
        <v>153</v>
      </c>
      <c r="D219" s="21" t="s">
        <v>492</v>
      </c>
      <c r="E219" s="25" t="s">
        <v>492</v>
      </c>
      <c r="F219" s="25" t="s">
        <v>493</v>
      </c>
      <c r="G219" s="29">
        <v>692836</v>
      </c>
      <c r="H219" s="24">
        <v>100</v>
      </c>
      <c r="I219" s="24"/>
    </row>
    <row r="220" spans="1:9" ht="63.75" customHeight="1" x14ac:dyDescent="0.25">
      <c r="A220" s="19">
        <v>206</v>
      </c>
      <c r="B220" s="25" t="s">
        <v>16</v>
      </c>
      <c r="C220" s="25" t="s">
        <v>153</v>
      </c>
      <c r="D220" s="21" t="s">
        <v>494</v>
      </c>
      <c r="E220" s="25" t="s">
        <v>494</v>
      </c>
      <c r="F220" s="25" t="s">
        <v>495</v>
      </c>
      <c r="G220" s="29">
        <v>2813454</v>
      </c>
      <c r="H220" s="24">
        <v>100</v>
      </c>
      <c r="I220" s="24"/>
    </row>
    <row r="221" spans="1:9" ht="63.75" customHeight="1" x14ac:dyDescent="0.25">
      <c r="A221" s="19">
        <v>207</v>
      </c>
      <c r="B221" s="25" t="s">
        <v>16</v>
      </c>
      <c r="C221" s="25" t="s">
        <v>153</v>
      </c>
      <c r="D221" s="21" t="s">
        <v>156</v>
      </c>
      <c r="E221" s="25" t="s">
        <v>156</v>
      </c>
      <c r="F221" s="25" t="s">
        <v>496</v>
      </c>
      <c r="G221" s="29">
        <v>1869117</v>
      </c>
      <c r="H221" s="24"/>
      <c r="I221" s="24">
        <v>100</v>
      </c>
    </row>
    <row r="222" spans="1:9" ht="63.75" customHeight="1" x14ac:dyDescent="0.25">
      <c r="A222" s="19">
        <v>208</v>
      </c>
      <c r="B222" s="25" t="s">
        <v>16</v>
      </c>
      <c r="C222" s="25" t="s">
        <v>153</v>
      </c>
      <c r="D222" s="21" t="s">
        <v>157</v>
      </c>
      <c r="E222" s="25" t="s">
        <v>157</v>
      </c>
      <c r="F222" s="25" t="s">
        <v>497</v>
      </c>
      <c r="G222" s="29">
        <v>2910970</v>
      </c>
      <c r="H222" s="24"/>
      <c r="I222" s="24">
        <v>100</v>
      </c>
    </row>
    <row r="223" spans="1:9" ht="63.75" customHeight="1" x14ac:dyDescent="0.25">
      <c r="A223" s="19">
        <v>209</v>
      </c>
      <c r="B223" s="25" t="s">
        <v>16</v>
      </c>
      <c r="C223" s="25" t="s">
        <v>153</v>
      </c>
      <c r="D223" s="21" t="s">
        <v>154</v>
      </c>
      <c r="E223" s="25" t="s">
        <v>154</v>
      </c>
      <c r="F223" s="25" t="s">
        <v>498</v>
      </c>
      <c r="G223" s="29">
        <v>2657337</v>
      </c>
      <c r="H223" s="24"/>
      <c r="I223" s="24">
        <v>100</v>
      </c>
    </row>
    <row r="224" spans="1:9" ht="63.75" customHeight="1" x14ac:dyDescent="0.25">
      <c r="A224" s="19">
        <v>210</v>
      </c>
      <c r="B224" s="25" t="s">
        <v>16</v>
      </c>
      <c r="C224" s="25" t="s">
        <v>69</v>
      </c>
      <c r="D224" s="21" t="s">
        <v>499</v>
      </c>
      <c r="E224" s="25" t="s">
        <v>499</v>
      </c>
      <c r="F224" s="25" t="s">
        <v>500</v>
      </c>
      <c r="G224" s="29">
        <v>1807428</v>
      </c>
      <c r="H224" s="24">
        <v>100</v>
      </c>
      <c r="I224" s="24"/>
    </row>
    <row r="225" spans="1:9" ht="63.75" customHeight="1" x14ac:dyDescent="0.25">
      <c r="A225" s="19">
        <v>211</v>
      </c>
      <c r="B225" s="25" t="s">
        <v>16</v>
      </c>
      <c r="C225" s="25" t="s">
        <v>69</v>
      </c>
      <c r="D225" s="21" t="s">
        <v>501</v>
      </c>
      <c r="E225" s="25" t="s">
        <v>501</v>
      </c>
      <c r="F225" s="25" t="s">
        <v>502</v>
      </c>
      <c r="G225" s="29">
        <v>4755132</v>
      </c>
      <c r="H225" s="24">
        <v>100</v>
      </c>
      <c r="I225" s="24"/>
    </row>
    <row r="226" spans="1:9" ht="63.75" customHeight="1" x14ac:dyDescent="0.25">
      <c r="A226" s="19">
        <v>212</v>
      </c>
      <c r="B226" s="25" t="s">
        <v>16</v>
      </c>
      <c r="C226" s="25" t="s">
        <v>69</v>
      </c>
      <c r="D226" s="21" t="s">
        <v>503</v>
      </c>
      <c r="E226" s="25" t="s">
        <v>503</v>
      </c>
      <c r="F226" s="25" t="s">
        <v>504</v>
      </c>
      <c r="G226" s="29">
        <v>5825936</v>
      </c>
      <c r="H226" s="24">
        <v>100</v>
      </c>
      <c r="I226" s="24"/>
    </row>
    <row r="227" spans="1:9" ht="63.75" customHeight="1" x14ac:dyDescent="0.25">
      <c r="A227" s="19">
        <v>213</v>
      </c>
      <c r="B227" s="25" t="s">
        <v>16</v>
      </c>
      <c r="C227" s="25" t="s">
        <v>123</v>
      </c>
      <c r="D227" s="21" t="s">
        <v>505</v>
      </c>
      <c r="E227" s="25" t="s">
        <v>506</v>
      </c>
      <c r="F227" s="25" t="s">
        <v>507</v>
      </c>
      <c r="G227" s="29">
        <v>4426672</v>
      </c>
      <c r="H227" s="24">
        <v>100</v>
      </c>
      <c r="I227" s="24"/>
    </row>
    <row r="228" spans="1:9" ht="63.75" customHeight="1" x14ac:dyDescent="0.25">
      <c r="A228" s="19">
        <v>214</v>
      </c>
      <c r="B228" s="25" t="s">
        <v>16</v>
      </c>
      <c r="C228" s="25" t="s">
        <v>123</v>
      </c>
      <c r="D228" s="21" t="s">
        <v>505</v>
      </c>
      <c r="E228" s="25" t="s">
        <v>508</v>
      </c>
      <c r="F228" s="25" t="s">
        <v>509</v>
      </c>
      <c r="G228" s="29">
        <v>3477157</v>
      </c>
      <c r="H228" s="24">
        <v>100</v>
      </c>
      <c r="I228" s="24"/>
    </row>
    <row r="229" spans="1:9" ht="63.75" customHeight="1" x14ac:dyDescent="0.25">
      <c r="A229" s="19">
        <v>215</v>
      </c>
      <c r="B229" s="25" t="s">
        <v>16</v>
      </c>
      <c r="C229" s="25" t="s">
        <v>123</v>
      </c>
      <c r="D229" s="21" t="s">
        <v>505</v>
      </c>
      <c r="E229" s="25" t="s">
        <v>510</v>
      </c>
      <c r="F229" s="25" t="s">
        <v>511</v>
      </c>
      <c r="G229" s="29">
        <v>1816687</v>
      </c>
      <c r="H229" s="24">
        <v>100</v>
      </c>
      <c r="I229" s="24"/>
    </row>
    <row r="230" spans="1:9" ht="63.75" customHeight="1" x14ac:dyDescent="0.25">
      <c r="A230" s="19">
        <v>216</v>
      </c>
      <c r="B230" s="25" t="s">
        <v>16</v>
      </c>
      <c r="C230" s="25" t="s">
        <v>123</v>
      </c>
      <c r="D230" s="21" t="s">
        <v>505</v>
      </c>
      <c r="E230" s="25" t="s">
        <v>512</v>
      </c>
      <c r="F230" s="25" t="s">
        <v>513</v>
      </c>
      <c r="G230" s="29">
        <v>2514941</v>
      </c>
      <c r="H230" s="24">
        <v>100</v>
      </c>
      <c r="I230" s="24"/>
    </row>
    <row r="231" spans="1:9" ht="63.75" customHeight="1" x14ac:dyDescent="0.25">
      <c r="A231" s="19">
        <v>217</v>
      </c>
      <c r="B231" s="25" t="s">
        <v>16</v>
      </c>
      <c r="C231" s="25" t="s">
        <v>123</v>
      </c>
      <c r="D231" s="21" t="s">
        <v>505</v>
      </c>
      <c r="E231" s="25" t="s">
        <v>514</v>
      </c>
      <c r="F231" s="25" t="s">
        <v>515</v>
      </c>
      <c r="G231" s="29">
        <v>4103094</v>
      </c>
      <c r="H231" s="24">
        <v>100</v>
      </c>
      <c r="I231" s="24"/>
    </row>
    <row r="232" spans="1:9" ht="63.75" customHeight="1" x14ac:dyDescent="0.25">
      <c r="A232" s="19">
        <v>218</v>
      </c>
      <c r="B232" s="25" t="s">
        <v>16</v>
      </c>
      <c r="C232" s="25" t="s">
        <v>123</v>
      </c>
      <c r="D232" s="21" t="s">
        <v>505</v>
      </c>
      <c r="E232" s="25" t="s">
        <v>516</v>
      </c>
      <c r="F232" s="25" t="s">
        <v>517</v>
      </c>
      <c r="G232" s="29">
        <v>724341</v>
      </c>
      <c r="H232" s="24">
        <v>100</v>
      </c>
      <c r="I232" s="24"/>
    </row>
    <row r="233" spans="1:9" ht="63.75" customHeight="1" x14ac:dyDescent="0.25">
      <c r="A233" s="19">
        <v>219</v>
      </c>
      <c r="B233" s="25" t="s">
        <v>16</v>
      </c>
      <c r="C233" s="25" t="s">
        <v>123</v>
      </c>
      <c r="D233" s="21" t="s">
        <v>505</v>
      </c>
      <c r="E233" s="25" t="s">
        <v>518</v>
      </c>
      <c r="F233" s="25" t="s">
        <v>519</v>
      </c>
      <c r="G233" s="29">
        <v>3987360</v>
      </c>
      <c r="H233" s="24">
        <v>100</v>
      </c>
      <c r="I233" s="24"/>
    </row>
    <row r="234" spans="1:9" ht="63.75" customHeight="1" x14ac:dyDescent="0.25">
      <c r="A234" s="19">
        <v>220</v>
      </c>
      <c r="B234" s="25" t="s">
        <v>16</v>
      </c>
      <c r="C234" s="25" t="s">
        <v>123</v>
      </c>
      <c r="D234" s="21" t="s">
        <v>505</v>
      </c>
      <c r="E234" s="25" t="s">
        <v>520</v>
      </c>
      <c r="F234" s="25" t="s">
        <v>521</v>
      </c>
      <c r="G234" s="29">
        <v>5507426</v>
      </c>
      <c r="H234" s="24">
        <v>100</v>
      </c>
      <c r="I234" s="24"/>
    </row>
    <row r="235" spans="1:9" ht="63.75" customHeight="1" x14ac:dyDescent="0.25">
      <c r="A235" s="19">
        <v>221</v>
      </c>
      <c r="B235" s="25" t="s">
        <v>16</v>
      </c>
      <c r="C235" s="25" t="s">
        <v>123</v>
      </c>
      <c r="D235" s="21" t="s">
        <v>505</v>
      </c>
      <c r="E235" s="25" t="s">
        <v>522</v>
      </c>
      <c r="F235" s="25" t="s">
        <v>523</v>
      </c>
      <c r="G235" s="29">
        <v>4367132</v>
      </c>
      <c r="H235" s="24">
        <v>100</v>
      </c>
      <c r="I235" s="24"/>
    </row>
    <row r="236" spans="1:9" ht="63.75" customHeight="1" x14ac:dyDescent="0.25">
      <c r="A236" s="19">
        <v>222</v>
      </c>
      <c r="B236" s="25" t="s">
        <v>16</v>
      </c>
      <c r="C236" s="25" t="s">
        <v>96</v>
      </c>
      <c r="D236" s="21" t="s">
        <v>524</v>
      </c>
      <c r="E236" s="25" t="s">
        <v>525</v>
      </c>
      <c r="F236" s="25" t="s">
        <v>526</v>
      </c>
      <c r="G236" s="29">
        <v>3995084</v>
      </c>
      <c r="H236" s="24"/>
      <c r="I236" s="24">
        <v>100</v>
      </c>
    </row>
    <row r="237" spans="1:9" ht="63.75" customHeight="1" x14ac:dyDescent="0.25">
      <c r="A237" s="19">
        <v>223</v>
      </c>
      <c r="B237" s="25" t="s">
        <v>16</v>
      </c>
      <c r="C237" s="25" t="s">
        <v>96</v>
      </c>
      <c r="D237" s="21" t="s">
        <v>524</v>
      </c>
      <c r="E237" s="25" t="s">
        <v>527</v>
      </c>
      <c r="F237" s="25" t="s">
        <v>528</v>
      </c>
      <c r="G237" s="29">
        <v>3539322</v>
      </c>
      <c r="H237" s="24"/>
      <c r="I237" s="24">
        <v>100</v>
      </c>
    </row>
    <row r="238" spans="1:9" ht="63.75" customHeight="1" x14ac:dyDescent="0.25">
      <c r="A238" s="19">
        <v>224</v>
      </c>
      <c r="B238" s="25" t="s">
        <v>16</v>
      </c>
      <c r="C238" s="25" t="s">
        <v>95</v>
      </c>
      <c r="D238" s="21" t="s">
        <v>529</v>
      </c>
      <c r="E238" s="25" t="s">
        <v>530</v>
      </c>
      <c r="F238" s="25" t="s">
        <v>531</v>
      </c>
      <c r="G238" s="29">
        <v>2233241</v>
      </c>
      <c r="H238" s="24">
        <v>100</v>
      </c>
      <c r="I238" s="24"/>
    </row>
    <row r="239" spans="1:9" ht="63.75" customHeight="1" x14ac:dyDescent="0.25">
      <c r="A239" s="19">
        <v>225</v>
      </c>
      <c r="B239" s="25" t="s">
        <v>16</v>
      </c>
      <c r="C239" s="25" t="s">
        <v>95</v>
      </c>
      <c r="D239" s="21" t="s">
        <v>529</v>
      </c>
      <c r="E239" s="25" t="s">
        <v>532</v>
      </c>
      <c r="F239" s="25" t="s">
        <v>533</v>
      </c>
      <c r="G239" s="29">
        <v>947938</v>
      </c>
      <c r="H239" s="24">
        <v>100</v>
      </c>
      <c r="I239" s="24"/>
    </row>
    <row r="240" spans="1:9" ht="63.75" customHeight="1" x14ac:dyDescent="0.25">
      <c r="A240" s="19">
        <v>226</v>
      </c>
      <c r="B240" s="25" t="s">
        <v>16</v>
      </c>
      <c r="C240" s="25" t="s">
        <v>95</v>
      </c>
      <c r="D240" s="21" t="s">
        <v>529</v>
      </c>
      <c r="E240" s="25" t="s">
        <v>534</v>
      </c>
      <c r="F240" s="25" t="s">
        <v>535</v>
      </c>
      <c r="G240" s="29">
        <v>1653423</v>
      </c>
      <c r="H240" s="24">
        <v>100</v>
      </c>
      <c r="I240" s="24"/>
    </row>
    <row r="241" spans="1:10" ht="63.75" customHeight="1" x14ac:dyDescent="0.25">
      <c r="A241" s="19">
        <v>227</v>
      </c>
      <c r="B241" s="25" t="s">
        <v>16</v>
      </c>
      <c r="C241" s="25" t="s">
        <v>95</v>
      </c>
      <c r="D241" s="21" t="s">
        <v>529</v>
      </c>
      <c r="E241" s="25" t="s">
        <v>536</v>
      </c>
      <c r="F241" s="25" t="s">
        <v>537</v>
      </c>
      <c r="G241" s="29">
        <v>2583820</v>
      </c>
      <c r="H241" s="24">
        <v>100</v>
      </c>
      <c r="I241" s="24"/>
    </row>
    <row r="242" spans="1:10" ht="63.75" customHeight="1" x14ac:dyDescent="0.25">
      <c r="A242" s="19">
        <v>228</v>
      </c>
      <c r="B242" s="25" t="s">
        <v>16</v>
      </c>
      <c r="C242" s="25" t="s">
        <v>95</v>
      </c>
      <c r="D242" s="21" t="s">
        <v>529</v>
      </c>
      <c r="E242" s="25" t="s">
        <v>538</v>
      </c>
      <c r="F242" s="25" t="s">
        <v>539</v>
      </c>
      <c r="G242" s="29">
        <v>4519754</v>
      </c>
      <c r="H242" s="24">
        <v>100</v>
      </c>
      <c r="I242" s="24"/>
    </row>
    <row r="243" spans="1:10" ht="63.75" customHeight="1" x14ac:dyDescent="0.25">
      <c r="A243" s="19">
        <v>229</v>
      </c>
      <c r="B243" s="25" t="s">
        <v>16</v>
      </c>
      <c r="C243" s="25" t="s">
        <v>95</v>
      </c>
      <c r="D243" s="21" t="s">
        <v>529</v>
      </c>
      <c r="E243" s="25" t="s">
        <v>540</v>
      </c>
      <c r="F243" s="25" t="s">
        <v>541</v>
      </c>
      <c r="G243" s="29">
        <v>3894593</v>
      </c>
      <c r="H243" s="24">
        <v>100</v>
      </c>
      <c r="I243" s="24"/>
    </row>
    <row r="244" spans="1:10" ht="63.75" customHeight="1" x14ac:dyDescent="0.25">
      <c r="A244" s="19">
        <v>230</v>
      </c>
      <c r="B244" s="25" t="s">
        <v>16</v>
      </c>
      <c r="C244" s="25" t="s">
        <v>95</v>
      </c>
      <c r="D244" s="21" t="s">
        <v>529</v>
      </c>
      <c r="E244" s="25" t="s">
        <v>542</v>
      </c>
      <c r="F244" s="25" t="s">
        <v>543</v>
      </c>
      <c r="G244" s="29">
        <v>2573056</v>
      </c>
      <c r="H244" s="24">
        <v>100</v>
      </c>
      <c r="I244" s="24"/>
    </row>
    <row r="245" spans="1:10" ht="63.75" customHeight="1" x14ac:dyDescent="0.25">
      <c r="A245" s="19">
        <v>231</v>
      </c>
      <c r="B245" s="25" t="s">
        <v>16</v>
      </c>
      <c r="C245" s="25" t="s">
        <v>95</v>
      </c>
      <c r="D245" s="21" t="s">
        <v>529</v>
      </c>
      <c r="E245" s="25" t="s">
        <v>544</v>
      </c>
      <c r="F245" s="25" t="s">
        <v>545</v>
      </c>
      <c r="G245" s="29">
        <v>2573104</v>
      </c>
      <c r="H245" s="24">
        <v>100</v>
      </c>
      <c r="I245" s="24"/>
    </row>
    <row r="246" spans="1:10" ht="63.75" customHeight="1" x14ac:dyDescent="0.25">
      <c r="A246" s="19">
        <v>232</v>
      </c>
      <c r="B246" s="25" t="s">
        <v>16</v>
      </c>
      <c r="C246" s="25" t="s">
        <v>95</v>
      </c>
      <c r="D246" s="21" t="s">
        <v>529</v>
      </c>
      <c r="E246" s="25" t="s">
        <v>546</v>
      </c>
      <c r="F246" s="25" t="s">
        <v>547</v>
      </c>
      <c r="G246" s="29">
        <v>1875669</v>
      </c>
      <c r="H246" s="24">
        <v>100</v>
      </c>
      <c r="I246" s="24"/>
    </row>
    <row r="247" spans="1:10" ht="63.75" customHeight="1" x14ac:dyDescent="0.25">
      <c r="A247" s="19">
        <v>233</v>
      </c>
      <c r="B247" s="25" t="s">
        <v>16</v>
      </c>
      <c r="C247" s="25" t="s">
        <v>95</v>
      </c>
      <c r="D247" s="21" t="s">
        <v>529</v>
      </c>
      <c r="E247" s="25" t="s">
        <v>548</v>
      </c>
      <c r="F247" s="25" t="s">
        <v>549</v>
      </c>
      <c r="G247" s="29">
        <v>2505574</v>
      </c>
      <c r="H247" s="24">
        <v>100</v>
      </c>
      <c r="I247" s="24"/>
    </row>
    <row r="248" spans="1:10" ht="63.75" customHeight="1" x14ac:dyDescent="0.25">
      <c r="A248" s="19">
        <v>234</v>
      </c>
      <c r="B248" s="25" t="s">
        <v>16</v>
      </c>
      <c r="C248" s="25" t="s">
        <v>68</v>
      </c>
      <c r="D248" s="21" t="s">
        <v>550</v>
      </c>
      <c r="E248" s="25" t="s">
        <v>550</v>
      </c>
      <c r="F248" s="25" t="s">
        <v>551</v>
      </c>
      <c r="G248" s="29">
        <v>5150855</v>
      </c>
      <c r="H248" s="24">
        <v>150</v>
      </c>
      <c r="I248" s="24"/>
    </row>
    <row r="249" spans="1:10" ht="63.75" customHeight="1" x14ac:dyDescent="0.25">
      <c r="A249" s="19">
        <v>235</v>
      </c>
      <c r="B249" s="25" t="s">
        <v>16</v>
      </c>
      <c r="C249" s="25" t="s">
        <v>68</v>
      </c>
      <c r="D249" s="21" t="s">
        <v>552</v>
      </c>
      <c r="E249" s="21" t="s">
        <v>552</v>
      </c>
      <c r="F249" s="25" t="s">
        <v>553</v>
      </c>
      <c r="G249" s="29">
        <v>3216548</v>
      </c>
      <c r="H249" s="24">
        <v>150</v>
      </c>
      <c r="I249" s="24"/>
    </row>
    <row r="250" spans="1:10" ht="63.75" customHeight="1" x14ac:dyDescent="0.25">
      <c r="A250" s="19">
        <v>236</v>
      </c>
      <c r="B250" s="25" t="s">
        <v>16</v>
      </c>
      <c r="C250" s="25" t="s">
        <v>68</v>
      </c>
      <c r="D250" s="21" t="s">
        <v>554</v>
      </c>
      <c r="E250" s="21" t="s">
        <v>554</v>
      </c>
      <c r="F250" s="25" t="s">
        <v>555</v>
      </c>
      <c r="G250" s="29">
        <v>1447523</v>
      </c>
      <c r="H250" s="24">
        <v>140</v>
      </c>
      <c r="I250" s="24"/>
    </row>
    <row r="251" spans="1:10" ht="63.75" customHeight="1" x14ac:dyDescent="0.25">
      <c r="A251" s="19">
        <v>237</v>
      </c>
      <c r="B251" s="25" t="s">
        <v>16</v>
      </c>
      <c r="C251" s="25" t="s">
        <v>51</v>
      </c>
      <c r="D251" s="21" t="s">
        <v>88</v>
      </c>
      <c r="E251" s="25" t="s">
        <v>88</v>
      </c>
      <c r="F251" s="25" t="s">
        <v>556</v>
      </c>
      <c r="G251" s="29">
        <v>3292832</v>
      </c>
      <c r="H251" s="24"/>
      <c r="I251" s="24"/>
      <c r="J251" s="19">
        <v>100</v>
      </c>
    </row>
    <row r="252" spans="1:10" ht="63.75" customHeight="1" x14ac:dyDescent="0.25">
      <c r="A252" s="19">
        <v>238</v>
      </c>
      <c r="B252" s="25" t="s">
        <v>16</v>
      </c>
      <c r="C252" s="25" t="s">
        <v>54</v>
      </c>
      <c r="D252" s="21" t="s">
        <v>557</v>
      </c>
      <c r="E252" s="25" t="s">
        <v>558</v>
      </c>
      <c r="F252" s="25" t="s">
        <v>559</v>
      </c>
      <c r="G252" s="29">
        <v>1593018</v>
      </c>
      <c r="H252" s="24">
        <v>100</v>
      </c>
      <c r="I252" s="24"/>
    </row>
    <row r="253" spans="1:10" ht="63.75" customHeight="1" x14ac:dyDescent="0.25">
      <c r="A253" s="19">
        <v>239</v>
      </c>
      <c r="B253" s="25" t="s">
        <v>16</v>
      </c>
      <c r="C253" s="25" t="s">
        <v>54</v>
      </c>
      <c r="D253" s="21" t="s">
        <v>557</v>
      </c>
      <c r="E253" s="25" t="s">
        <v>560</v>
      </c>
      <c r="F253" s="25" t="s">
        <v>561</v>
      </c>
      <c r="G253" s="29">
        <v>2620620</v>
      </c>
      <c r="H253" s="24">
        <v>100</v>
      </c>
      <c r="I253" s="24"/>
    </row>
    <row r="254" spans="1:10" ht="63.75" customHeight="1" x14ac:dyDescent="0.25">
      <c r="A254" s="19">
        <v>240</v>
      </c>
      <c r="B254" s="25" t="s">
        <v>16</v>
      </c>
      <c r="C254" s="25" t="s">
        <v>54</v>
      </c>
      <c r="D254" s="21" t="s">
        <v>557</v>
      </c>
      <c r="E254" s="25" t="s">
        <v>562</v>
      </c>
      <c r="F254" s="25" t="s">
        <v>563</v>
      </c>
      <c r="G254" s="29">
        <v>3029113</v>
      </c>
      <c r="H254" s="24">
        <v>100</v>
      </c>
      <c r="I254" s="24"/>
    </row>
    <row r="255" spans="1:10" ht="63.75" customHeight="1" x14ac:dyDescent="0.25">
      <c r="A255" s="19">
        <v>241</v>
      </c>
      <c r="B255" s="25" t="s">
        <v>16</v>
      </c>
      <c r="C255" s="25" t="s">
        <v>54</v>
      </c>
      <c r="D255" s="21" t="s">
        <v>557</v>
      </c>
      <c r="E255" s="25" t="s">
        <v>564</v>
      </c>
      <c r="F255" s="25" t="s">
        <v>565</v>
      </c>
      <c r="G255" s="29">
        <v>8173860</v>
      </c>
      <c r="H255" s="24">
        <v>100</v>
      </c>
      <c r="I255" s="24"/>
    </row>
    <row r="256" spans="1:10" ht="63.75" customHeight="1" x14ac:dyDescent="0.25">
      <c r="A256" s="19">
        <v>242</v>
      </c>
      <c r="B256" s="25" t="s">
        <v>16</v>
      </c>
      <c r="C256" s="25" t="s">
        <v>54</v>
      </c>
      <c r="D256" s="21" t="s">
        <v>557</v>
      </c>
      <c r="E256" s="25" t="s">
        <v>566</v>
      </c>
      <c r="F256" s="25" t="s">
        <v>567</v>
      </c>
      <c r="G256" s="29">
        <v>5267364</v>
      </c>
      <c r="H256" s="24">
        <v>100</v>
      </c>
      <c r="I256" s="24"/>
    </row>
    <row r="257" spans="1:13" ht="63.75" customHeight="1" x14ac:dyDescent="0.25">
      <c r="A257" s="19">
        <v>243</v>
      </c>
      <c r="B257" s="25" t="s">
        <v>16</v>
      </c>
      <c r="C257" s="25" t="s">
        <v>54</v>
      </c>
      <c r="D257" s="21" t="s">
        <v>557</v>
      </c>
      <c r="E257" s="25" t="s">
        <v>568</v>
      </c>
      <c r="F257" s="25" t="s">
        <v>569</v>
      </c>
      <c r="G257" s="29">
        <v>5661912</v>
      </c>
      <c r="H257" s="24">
        <v>100</v>
      </c>
      <c r="I257" s="24"/>
    </row>
    <row r="258" spans="1:13" ht="63.75" customHeight="1" x14ac:dyDescent="0.25">
      <c r="A258" s="19">
        <v>244</v>
      </c>
      <c r="B258" s="25" t="s">
        <v>16</v>
      </c>
      <c r="C258" s="25" t="s">
        <v>54</v>
      </c>
      <c r="D258" s="21" t="s">
        <v>557</v>
      </c>
      <c r="E258" s="25" t="s">
        <v>570</v>
      </c>
      <c r="F258" s="25" t="s">
        <v>571</v>
      </c>
      <c r="G258" s="29">
        <v>2961456</v>
      </c>
      <c r="H258" s="24">
        <v>100</v>
      </c>
      <c r="I258" s="24"/>
    </row>
    <row r="259" spans="1:13" ht="63.75" customHeight="1" x14ac:dyDescent="0.25">
      <c r="A259" s="19">
        <v>245</v>
      </c>
      <c r="B259" s="25" t="s">
        <v>16</v>
      </c>
      <c r="C259" s="25" t="s">
        <v>54</v>
      </c>
      <c r="D259" s="21" t="s">
        <v>557</v>
      </c>
      <c r="E259" s="25" t="s">
        <v>572</v>
      </c>
      <c r="F259" s="25" t="s">
        <v>573</v>
      </c>
      <c r="G259" s="29">
        <v>1622959</v>
      </c>
      <c r="H259" s="24">
        <v>100</v>
      </c>
      <c r="I259" s="24"/>
    </row>
    <row r="260" spans="1:13" ht="63.75" customHeight="1" x14ac:dyDescent="0.25">
      <c r="A260" s="19">
        <v>246</v>
      </c>
      <c r="B260" s="25" t="s">
        <v>16</v>
      </c>
      <c r="C260" s="25" t="s">
        <v>54</v>
      </c>
      <c r="D260" s="21" t="s">
        <v>557</v>
      </c>
      <c r="E260" s="25" t="s">
        <v>574</v>
      </c>
      <c r="F260" s="25" t="s">
        <v>575</v>
      </c>
      <c r="G260" s="29">
        <v>4402908</v>
      </c>
      <c r="H260" s="24">
        <v>100</v>
      </c>
      <c r="I260" s="24"/>
    </row>
    <row r="261" spans="1:13" ht="63.75" customHeight="1" x14ac:dyDescent="0.25">
      <c r="A261" s="19">
        <v>247</v>
      </c>
      <c r="B261" s="25" t="s">
        <v>16</v>
      </c>
      <c r="C261" s="25" t="s">
        <v>54</v>
      </c>
      <c r="D261" s="21" t="s">
        <v>151</v>
      </c>
      <c r="E261" s="21" t="s">
        <v>151</v>
      </c>
      <c r="F261" s="25" t="s">
        <v>576</v>
      </c>
      <c r="G261" s="29">
        <v>4505409</v>
      </c>
      <c r="H261" s="24"/>
      <c r="I261" s="31">
        <v>110</v>
      </c>
    </row>
    <row r="262" spans="1:13" ht="63.75" customHeight="1" x14ac:dyDescent="0.25">
      <c r="A262" s="19">
        <v>248</v>
      </c>
      <c r="B262" s="25" t="s">
        <v>16</v>
      </c>
      <c r="C262" s="25" t="s">
        <v>54</v>
      </c>
      <c r="D262" s="21" t="s">
        <v>577</v>
      </c>
      <c r="E262" s="21" t="s">
        <v>577</v>
      </c>
      <c r="F262" s="25" t="s">
        <v>578</v>
      </c>
      <c r="G262" s="29">
        <v>5267441</v>
      </c>
      <c r="H262" s="24"/>
      <c r="I262" s="31">
        <v>50</v>
      </c>
    </row>
    <row r="263" spans="1:13" ht="63.75" customHeight="1" x14ac:dyDescent="0.25">
      <c r="A263" s="19">
        <v>249</v>
      </c>
      <c r="B263" s="25" t="s">
        <v>16</v>
      </c>
      <c r="C263" s="25" t="s">
        <v>54</v>
      </c>
      <c r="D263" s="21" t="s">
        <v>611</v>
      </c>
      <c r="E263" s="21" t="s">
        <v>611</v>
      </c>
      <c r="F263" s="25" t="s">
        <v>579</v>
      </c>
      <c r="G263" s="29">
        <v>1490659</v>
      </c>
      <c r="H263" s="24"/>
      <c r="I263" s="31">
        <v>80</v>
      </c>
    </row>
    <row r="264" spans="1:13" ht="63.75" customHeight="1" x14ac:dyDescent="0.25">
      <c r="A264" s="19">
        <v>250</v>
      </c>
      <c r="B264" s="25" t="s">
        <v>16</v>
      </c>
      <c r="C264" s="25" t="s">
        <v>54</v>
      </c>
      <c r="D264" s="21" t="s">
        <v>152</v>
      </c>
      <c r="E264" s="25" t="s">
        <v>152</v>
      </c>
      <c r="F264" s="25" t="s">
        <v>580</v>
      </c>
      <c r="G264" s="29">
        <v>5895233</v>
      </c>
      <c r="H264" s="24"/>
      <c r="I264" s="31">
        <v>140</v>
      </c>
    </row>
    <row r="265" spans="1:13" ht="63.75" customHeight="1" x14ac:dyDescent="0.25">
      <c r="A265" s="19">
        <v>251</v>
      </c>
      <c r="B265" s="25" t="s">
        <v>16</v>
      </c>
      <c r="C265" s="25" t="s">
        <v>54</v>
      </c>
      <c r="D265" s="21" t="s">
        <v>581</v>
      </c>
      <c r="E265" s="25" t="s">
        <v>581</v>
      </c>
      <c r="F265" s="25" t="s">
        <v>582</v>
      </c>
      <c r="G265" s="29">
        <v>3825126</v>
      </c>
      <c r="H265" s="24"/>
      <c r="I265" s="31">
        <v>120</v>
      </c>
    </row>
    <row r="266" spans="1:13" ht="63.75" customHeight="1" x14ac:dyDescent="0.25">
      <c r="A266" s="19">
        <v>252</v>
      </c>
      <c r="B266" s="25" t="s">
        <v>16</v>
      </c>
      <c r="C266" s="25" t="s">
        <v>54</v>
      </c>
      <c r="D266" s="21" t="s">
        <v>583</v>
      </c>
      <c r="E266" s="21" t="s">
        <v>583</v>
      </c>
      <c r="F266" s="25" t="s">
        <v>584</v>
      </c>
      <c r="G266" s="29">
        <v>6191569</v>
      </c>
      <c r="H266" s="24"/>
      <c r="I266" s="31">
        <v>60</v>
      </c>
    </row>
    <row r="267" spans="1:13" ht="63.75" customHeight="1" x14ac:dyDescent="0.25">
      <c r="A267" s="19">
        <v>253</v>
      </c>
      <c r="B267" s="25" t="s">
        <v>16</v>
      </c>
      <c r="C267" s="25" t="s">
        <v>54</v>
      </c>
      <c r="D267" s="21" t="s">
        <v>585</v>
      </c>
      <c r="E267" s="25" t="s">
        <v>585</v>
      </c>
      <c r="F267" s="25" t="s">
        <v>586</v>
      </c>
      <c r="G267" s="29">
        <v>4651060</v>
      </c>
      <c r="H267" s="40"/>
      <c r="I267" s="41">
        <v>60</v>
      </c>
      <c r="J267" s="42"/>
      <c r="K267" s="42"/>
      <c r="L267" s="42"/>
      <c r="M267" s="42"/>
    </row>
    <row r="268" spans="1:13" s="32" customFormat="1" ht="36.75" customHeight="1" thickBot="1" x14ac:dyDescent="0.3">
      <c r="A268" s="32" t="s">
        <v>28</v>
      </c>
      <c r="B268" s="33"/>
      <c r="C268" s="33"/>
      <c r="D268" s="33"/>
      <c r="E268" s="33"/>
      <c r="F268" s="33"/>
      <c r="G268" s="34"/>
      <c r="H268" s="47">
        <f>SUBTOTAL(109,Tabla3[[ Cantidad de personas  Atendidas 1RA ENTREGA]])</f>
        <v>16048</v>
      </c>
      <c r="I268" s="47">
        <f>SUBTOTAL(109,Tabla3[[ Cantidad de personas  Atendidas 2DA ENTREGA]])</f>
        <v>8197</v>
      </c>
      <c r="J268" s="47">
        <f>SUBTOTAL(109,Tabla3[[ Cantidad de personas  Atendidas 3RA ENTREGA]])</f>
        <v>3655</v>
      </c>
      <c r="K268" s="47">
        <f>SUBTOTAL(109,Tabla3[Cantidad de personas  Atendidas 4TA ENTREGA])</f>
        <v>1525</v>
      </c>
      <c r="L268" s="47">
        <f>SUBTOTAL(109,Tabla3[Cantidad de personas  Atendidas 5TA ENTREGA])</f>
        <v>350</v>
      </c>
      <c r="M268" s="47">
        <f>SUBTOTAL(109,Tabla3[Cantidad de personas  Atendidas 6TA ENTREGA])</f>
        <v>0</v>
      </c>
    </row>
    <row r="269" spans="1:13" ht="36.75" customHeight="1" thickTop="1" thickBot="1" x14ac:dyDescent="0.3">
      <c r="A269" s="38" t="s">
        <v>589</v>
      </c>
      <c r="B269" s="39"/>
      <c r="C269" s="39"/>
      <c r="D269" s="39"/>
      <c r="E269" s="39"/>
      <c r="F269" s="39"/>
      <c r="G269" s="43"/>
      <c r="H269" s="44">
        <f>+Tabla3[[#Totals],[ Cantidad de personas  Atendidas 1RA ENTREGA]]+Tabla3[[#Totals],[ Cantidad de personas  Atendidas 2DA ENTREGA]]+Tabla3[[#Totals],[ Cantidad de personas  Atendidas 3RA ENTREGA]]+Tabla3[[#Totals],[Cantidad de personas  Atendidas 4TA ENTREGA]]+Tabla3[[#Totals],[Cantidad de personas  Atendidas 5TA ENTREGA]]+Tabla3[[#Totals],[Cantidad de personas  Atendidas 6TA ENTREGA]]</f>
        <v>29775</v>
      </c>
      <c r="I269" s="45"/>
      <c r="J269" s="45"/>
      <c r="K269" s="45"/>
      <c r="L269" s="45"/>
      <c r="M269" s="46"/>
    </row>
    <row r="270" spans="1:13" ht="36.75" customHeight="1" x14ac:dyDescent="0.25">
      <c r="H270" s="35"/>
      <c r="K270" s="36"/>
    </row>
    <row r="271" spans="1:13" ht="36.75" customHeight="1" x14ac:dyDescent="0.25">
      <c r="H271" s="35"/>
    </row>
    <row r="272" spans="1:13" ht="36.75" customHeight="1" x14ac:dyDescent="0.25"/>
    <row r="273" spans="7:7" ht="36.75" customHeight="1" x14ac:dyDescent="0.25"/>
    <row r="274" spans="7:7" ht="36.75" customHeight="1" x14ac:dyDescent="0.25"/>
    <row r="275" spans="7:7" ht="36.75" customHeight="1" x14ac:dyDescent="0.25"/>
    <row r="276" spans="7:7" ht="36.75" customHeight="1" x14ac:dyDescent="0.25"/>
    <row r="277" spans="7:7" ht="36.75" customHeight="1" x14ac:dyDescent="0.25"/>
    <row r="278" spans="7:7" ht="36.75" customHeight="1" x14ac:dyDescent="0.25"/>
    <row r="279" spans="7:7" ht="36.75" customHeight="1" x14ac:dyDescent="0.25">
      <c r="G279" s="37"/>
    </row>
    <row r="280" spans="7:7" ht="36.75" customHeight="1" x14ac:dyDescent="0.25"/>
    <row r="281" spans="7:7" ht="36.75" customHeight="1" x14ac:dyDescent="0.25"/>
    <row r="282" spans="7:7" ht="36.75" customHeight="1" x14ac:dyDescent="0.25"/>
    <row r="283" spans="7:7" ht="36.75" customHeight="1" x14ac:dyDescent="0.25"/>
    <row r="284" spans="7:7" ht="36.75" customHeight="1" x14ac:dyDescent="0.25"/>
    <row r="285" spans="7:7" ht="36.75" customHeight="1" x14ac:dyDescent="0.25"/>
    <row r="286" spans="7:7" ht="36.75" customHeight="1" x14ac:dyDescent="0.25"/>
    <row r="287" spans="7:7" ht="36.75" customHeight="1" x14ac:dyDescent="0.25"/>
    <row r="288" spans="7:7" ht="36.75" customHeight="1" x14ac:dyDescent="0.25"/>
    <row r="289" spans="8:8" ht="36.75" customHeight="1" x14ac:dyDescent="0.25"/>
    <row r="290" spans="8:8" ht="36.75" customHeight="1" x14ac:dyDescent="0.25"/>
    <row r="291" spans="8:8" ht="36.75" customHeight="1" x14ac:dyDescent="0.25">
      <c r="H291" s="19"/>
    </row>
    <row r="292" spans="8:8" ht="36.75" customHeight="1" x14ac:dyDescent="0.25">
      <c r="H292" s="19"/>
    </row>
    <row r="293" spans="8:8" ht="36.75" customHeight="1" x14ac:dyDescent="0.25">
      <c r="H293" s="19"/>
    </row>
    <row r="294" spans="8:8" ht="36.75" customHeight="1" x14ac:dyDescent="0.25">
      <c r="H294" s="19"/>
    </row>
    <row r="295" spans="8:8" ht="36.75" customHeight="1" x14ac:dyDescent="0.25">
      <c r="H295" s="19"/>
    </row>
    <row r="296" spans="8:8" ht="36.75" customHeight="1" x14ac:dyDescent="0.25"/>
    <row r="297" spans="8:8" ht="36.75" customHeight="1" x14ac:dyDescent="0.25"/>
    <row r="298" spans="8:8" ht="36.75" customHeight="1" x14ac:dyDescent="0.25"/>
    <row r="299" spans="8:8" ht="36.75" customHeight="1" x14ac:dyDescent="0.25"/>
    <row r="300" spans="8:8" ht="36.75" customHeight="1" x14ac:dyDescent="0.25"/>
    <row r="301" spans="8:8" ht="36.75" customHeight="1" x14ac:dyDescent="0.25"/>
    <row r="302" spans="8:8" ht="36.75" customHeight="1" x14ac:dyDescent="0.25"/>
    <row r="303" spans="8:8" ht="36.75" customHeight="1" x14ac:dyDescent="0.25"/>
    <row r="304" spans="8:8" ht="36.75" customHeight="1" x14ac:dyDescent="0.25"/>
    <row r="305" ht="36.75" customHeight="1" x14ac:dyDescent="0.25"/>
    <row r="306" ht="36.75" customHeight="1" x14ac:dyDescent="0.25"/>
    <row r="307" ht="36.75" customHeight="1" x14ac:dyDescent="0.25"/>
    <row r="308" ht="36.75" customHeight="1" x14ac:dyDescent="0.25"/>
    <row r="309" ht="36.75" customHeight="1" x14ac:dyDescent="0.25"/>
    <row r="310" ht="36.75" customHeight="1" x14ac:dyDescent="0.25"/>
    <row r="311" ht="36.75" customHeight="1" x14ac:dyDescent="0.25"/>
    <row r="312" ht="36.75" customHeight="1" x14ac:dyDescent="0.25"/>
    <row r="313" ht="36.75" customHeight="1" x14ac:dyDescent="0.25"/>
    <row r="314" ht="36.75" customHeight="1" x14ac:dyDescent="0.25"/>
    <row r="315" ht="36.75" customHeight="1" x14ac:dyDescent="0.25"/>
    <row r="316" ht="36.75" customHeight="1" x14ac:dyDescent="0.25"/>
    <row r="317" ht="36.75" customHeight="1" x14ac:dyDescent="0.25"/>
    <row r="318" ht="36.75" customHeight="1" x14ac:dyDescent="0.25"/>
    <row r="319" ht="36.75" customHeight="1" x14ac:dyDescent="0.25"/>
    <row r="320" ht="36.75" customHeight="1" x14ac:dyDescent="0.25"/>
    <row r="321" ht="36.75" customHeight="1" x14ac:dyDescent="0.25"/>
    <row r="322" ht="36.75" customHeight="1" x14ac:dyDescent="0.25"/>
    <row r="323" ht="36.75" customHeight="1" x14ac:dyDescent="0.25"/>
    <row r="324" ht="36.75" customHeight="1" x14ac:dyDescent="0.25"/>
    <row r="325" ht="36.75" customHeight="1" x14ac:dyDescent="0.25"/>
    <row r="326" ht="36.75" customHeight="1" x14ac:dyDescent="0.25"/>
    <row r="327" ht="36.75" customHeight="1" x14ac:dyDescent="0.25"/>
    <row r="328" ht="36.75" customHeight="1" x14ac:dyDescent="0.25"/>
    <row r="329" ht="36.75" customHeight="1" x14ac:dyDescent="0.25"/>
    <row r="330" ht="36.75" customHeight="1" x14ac:dyDescent="0.25"/>
    <row r="331" ht="36.75" customHeight="1" x14ac:dyDescent="0.25"/>
    <row r="332" ht="36.75" customHeight="1" x14ac:dyDescent="0.25"/>
    <row r="333" ht="36.75" customHeight="1" x14ac:dyDescent="0.25"/>
    <row r="334" ht="36.75" customHeight="1" x14ac:dyDescent="0.25"/>
    <row r="335" ht="36.75" customHeight="1" x14ac:dyDescent="0.25"/>
    <row r="336" ht="36.75" customHeight="1" x14ac:dyDescent="0.25"/>
    <row r="337" ht="36.75" customHeight="1" x14ac:dyDescent="0.25"/>
    <row r="338" ht="36.75" customHeight="1" x14ac:dyDescent="0.25"/>
    <row r="339" ht="36.75" customHeight="1" x14ac:dyDescent="0.25"/>
    <row r="340" ht="36.75" customHeight="1" x14ac:dyDescent="0.25"/>
    <row r="341" ht="36.75" customHeight="1" x14ac:dyDescent="0.25"/>
    <row r="342" ht="36.75" customHeight="1" x14ac:dyDescent="0.25"/>
    <row r="343" ht="36.75" customHeight="1" x14ac:dyDescent="0.25"/>
    <row r="344" ht="36.75" customHeight="1" x14ac:dyDescent="0.25"/>
    <row r="345" ht="36.75" customHeight="1" x14ac:dyDescent="0.25"/>
    <row r="346" ht="36.75" customHeight="1" x14ac:dyDescent="0.25"/>
    <row r="347" ht="36.75" customHeight="1" x14ac:dyDescent="0.25"/>
    <row r="348" ht="36.75" customHeight="1" x14ac:dyDescent="0.25"/>
    <row r="349" ht="36.75" customHeight="1" x14ac:dyDescent="0.25"/>
    <row r="350" ht="36.75" customHeight="1" x14ac:dyDescent="0.25"/>
    <row r="351" ht="36.75" customHeight="1" x14ac:dyDescent="0.25"/>
    <row r="352" ht="36.75" customHeight="1" x14ac:dyDescent="0.25"/>
    <row r="353" spans="8:8" ht="36.75" customHeight="1" x14ac:dyDescent="0.25"/>
    <row r="354" spans="8:8" ht="36.75" customHeight="1" x14ac:dyDescent="0.25">
      <c r="H354" s="19"/>
    </row>
    <row r="355" spans="8:8" ht="36.75" customHeight="1" x14ac:dyDescent="0.25">
      <c r="H355" s="19"/>
    </row>
    <row r="356" spans="8:8" ht="36.75" customHeight="1" x14ac:dyDescent="0.25">
      <c r="H356" s="19"/>
    </row>
    <row r="357" spans="8:8" ht="36.75" customHeight="1" x14ac:dyDescent="0.25">
      <c r="H357" s="19"/>
    </row>
    <row r="358" spans="8:8" ht="36.75" customHeight="1" x14ac:dyDescent="0.25">
      <c r="H358" s="19"/>
    </row>
    <row r="359" spans="8:8" ht="36.75" customHeight="1" x14ac:dyDescent="0.25">
      <c r="H359" s="19"/>
    </row>
    <row r="360" spans="8:8" ht="36.75" customHeight="1" x14ac:dyDescent="0.25">
      <c r="H360" s="19"/>
    </row>
    <row r="361" spans="8:8" ht="36.75" customHeight="1" x14ac:dyDescent="0.25">
      <c r="H361" s="19"/>
    </row>
    <row r="362" spans="8:8" ht="36.75" customHeight="1" x14ac:dyDescent="0.25">
      <c r="H362" s="19"/>
    </row>
    <row r="363" spans="8:8" ht="36.75" customHeight="1" x14ac:dyDescent="0.25">
      <c r="H363" s="19"/>
    </row>
    <row r="364" spans="8:8" ht="36.75" customHeight="1" x14ac:dyDescent="0.25">
      <c r="H364" s="19"/>
    </row>
    <row r="365" spans="8:8" ht="36.75" customHeight="1" x14ac:dyDescent="0.25">
      <c r="H365" s="19"/>
    </row>
    <row r="366" spans="8:8" ht="36.75" customHeight="1" x14ac:dyDescent="0.25">
      <c r="H366" s="19"/>
    </row>
    <row r="367" spans="8:8" ht="36.75" customHeight="1" x14ac:dyDescent="0.25">
      <c r="H367" s="19"/>
    </row>
    <row r="368" spans="8:8" ht="36.75" customHeight="1" x14ac:dyDescent="0.25">
      <c r="H368" s="19"/>
    </row>
    <row r="369" spans="8:8" ht="36.75" customHeight="1" x14ac:dyDescent="0.25">
      <c r="H369" s="19"/>
    </row>
    <row r="370" spans="8:8" ht="36.75" customHeight="1" x14ac:dyDescent="0.25">
      <c r="H370" s="19"/>
    </row>
    <row r="371" spans="8:8" ht="36.75" customHeight="1" x14ac:dyDescent="0.25">
      <c r="H371" s="19"/>
    </row>
    <row r="372" spans="8:8" ht="36.75" customHeight="1" x14ac:dyDescent="0.25">
      <c r="H372" s="19"/>
    </row>
    <row r="373" spans="8:8" ht="36.75" customHeight="1" x14ac:dyDescent="0.25">
      <c r="H373" s="19"/>
    </row>
    <row r="374" spans="8:8" ht="36.75" customHeight="1" x14ac:dyDescent="0.25">
      <c r="H374" s="19"/>
    </row>
    <row r="375" spans="8:8" ht="36.75" customHeight="1" x14ac:dyDescent="0.25">
      <c r="H375" s="19"/>
    </row>
    <row r="376" spans="8:8" ht="36.75" customHeight="1" x14ac:dyDescent="0.25">
      <c r="H376" s="19"/>
    </row>
    <row r="377" spans="8:8" ht="36.75" customHeight="1" x14ac:dyDescent="0.25">
      <c r="H377" s="19"/>
    </row>
    <row r="378" spans="8:8" ht="36.75" customHeight="1" x14ac:dyDescent="0.25">
      <c r="H378" s="19"/>
    </row>
    <row r="379" spans="8:8" ht="36.75" customHeight="1" x14ac:dyDescent="0.25">
      <c r="H379" s="19"/>
    </row>
    <row r="380" spans="8:8" ht="36.75" customHeight="1" x14ac:dyDescent="0.25">
      <c r="H380" s="19"/>
    </row>
    <row r="381" spans="8:8" ht="36.75" customHeight="1" x14ac:dyDescent="0.25">
      <c r="H381" s="19"/>
    </row>
    <row r="382" spans="8:8" ht="36.75" customHeight="1" x14ac:dyDescent="0.25">
      <c r="H382" s="19"/>
    </row>
    <row r="383" spans="8:8" ht="36.75" customHeight="1" x14ac:dyDescent="0.25">
      <c r="H383" s="19"/>
    </row>
    <row r="384" spans="8:8" ht="36.75" customHeight="1" x14ac:dyDescent="0.25">
      <c r="H384" s="19"/>
    </row>
    <row r="385" spans="8:8" ht="36.75" customHeight="1" x14ac:dyDescent="0.25">
      <c r="H385" s="19"/>
    </row>
    <row r="386" spans="8:8" ht="36.75" customHeight="1" x14ac:dyDescent="0.25">
      <c r="H386" s="19"/>
    </row>
    <row r="387" spans="8:8" ht="36.75" customHeight="1" x14ac:dyDescent="0.25">
      <c r="H387" s="19"/>
    </row>
    <row r="388" spans="8:8" ht="36.75" customHeight="1" x14ac:dyDescent="0.25">
      <c r="H388" s="19"/>
    </row>
    <row r="389" spans="8:8" ht="36.75" customHeight="1" x14ac:dyDescent="0.25">
      <c r="H389" s="19"/>
    </row>
    <row r="390" spans="8:8" ht="36.75" customHeight="1" x14ac:dyDescent="0.25">
      <c r="H390" s="19"/>
    </row>
    <row r="391" spans="8:8" ht="36.75" customHeight="1" x14ac:dyDescent="0.25">
      <c r="H391" s="19"/>
    </row>
    <row r="392" spans="8:8" ht="36.75" customHeight="1" x14ac:dyDescent="0.25">
      <c r="H392" s="19"/>
    </row>
    <row r="393" spans="8:8" ht="36.75" customHeight="1" x14ac:dyDescent="0.25">
      <c r="H393" s="19"/>
    </row>
    <row r="394" spans="8:8" ht="36.75" customHeight="1" x14ac:dyDescent="0.25">
      <c r="H394" s="19"/>
    </row>
    <row r="395" spans="8:8" ht="36.75" customHeight="1" x14ac:dyDescent="0.25">
      <c r="H395" s="19"/>
    </row>
    <row r="396" spans="8:8" ht="36.75" customHeight="1" x14ac:dyDescent="0.25">
      <c r="H396" s="19"/>
    </row>
    <row r="397" spans="8:8" ht="36.75" customHeight="1" x14ac:dyDescent="0.25">
      <c r="H397" s="19"/>
    </row>
    <row r="398" spans="8:8" ht="36.75" customHeight="1" x14ac:dyDescent="0.25">
      <c r="H398" s="19"/>
    </row>
    <row r="399" spans="8:8" ht="36.75" customHeight="1" x14ac:dyDescent="0.25">
      <c r="H399" s="19"/>
    </row>
    <row r="400" spans="8:8" ht="36.75" customHeight="1" x14ac:dyDescent="0.25">
      <c r="H400" s="19"/>
    </row>
    <row r="401" spans="8:8" ht="36.75" customHeight="1" x14ac:dyDescent="0.25">
      <c r="H401" s="19"/>
    </row>
    <row r="402" spans="8:8" ht="36.75" customHeight="1" x14ac:dyDescent="0.25">
      <c r="H402" s="19"/>
    </row>
    <row r="403" spans="8:8" ht="36.75" customHeight="1" x14ac:dyDescent="0.25">
      <c r="H403" s="19"/>
    </row>
    <row r="404" spans="8:8" ht="36.75" customHeight="1" x14ac:dyDescent="0.25">
      <c r="H404" s="19"/>
    </row>
    <row r="405" spans="8:8" ht="36.75" customHeight="1" x14ac:dyDescent="0.25">
      <c r="H405" s="19"/>
    </row>
    <row r="406" spans="8:8" ht="36.75" customHeight="1" x14ac:dyDescent="0.25">
      <c r="H406" s="19"/>
    </row>
    <row r="407" spans="8:8" ht="36.75" customHeight="1" x14ac:dyDescent="0.25">
      <c r="H407" s="19"/>
    </row>
    <row r="408" spans="8:8" ht="36.75" customHeight="1" x14ac:dyDescent="0.25">
      <c r="H408" s="19"/>
    </row>
    <row r="409" spans="8:8" ht="36.75" customHeight="1" x14ac:dyDescent="0.25">
      <c r="H409" s="19"/>
    </row>
    <row r="410" spans="8:8" ht="36.75" customHeight="1" x14ac:dyDescent="0.25">
      <c r="H410" s="19"/>
    </row>
    <row r="411" spans="8:8" ht="36.75" customHeight="1" x14ac:dyDescent="0.25">
      <c r="H411" s="19"/>
    </row>
    <row r="412" spans="8:8" ht="36.75" customHeight="1" x14ac:dyDescent="0.25">
      <c r="H412" s="19"/>
    </row>
    <row r="413" spans="8:8" ht="36.75" customHeight="1" x14ac:dyDescent="0.25">
      <c r="H413" s="19"/>
    </row>
    <row r="414" spans="8:8" ht="36.75" customHeight="1" x14ac:dyDescent="0.25">
      <c r="H414" s="19"/>
    </row>
    <row r="415" spans="8:8" ht="36.75" customHeight="1" x14ac:dyDescent="0.25">
      <c r="H415" s="19"/>
    </row>
    <row r="416" spans="8:8" ht="36.75" customHeight="1" x14ac:dyDescent="0.25">
      <c r="H416" s="19"/>
    </row>
    <row r="417" spans="8:8" ht="36.75" customHeight="1" x14ac:dyDescent="0.25">
      <c r="H417" s="19"/>
    </row>
    <row r="418" spans="8:8" ht="36.75" customHeight="1" x14ac:dyDescent="0.25">
      <c r="H418" s="19"/>
    </row>
    <row r="419" spans="8:8" ht="36.75" customHeight="1" x14ac:dyDescent="0.25">
      <c r="H419" s="19"/>
    </row>
    <row r="420" spans="8:8" ht="36.75" customHeight="1" x14ac:dyDescent="0.25">
      <c r="H420" s="19"/>
    </row>
    <row r="421" spans="8:8" ht="36.75" customHeight="1" x14ac:dyDescent="0.25">
      <c r="H421" s="19"/>
    </row>
    <row r="422" spans="8:8" ht="36.75" customHeight="1" x14ac:dyDescent="0.25">
      <c r="H422" s="19"/>
    </row>
    <row r="423" spans="8:8" ht="36.75" customHeight="1" x14ac:dyDescent="0.25">
      <c r="H423" s="19"/>
    </row>
    <row r="424" spans="8:8" ht="36.75" customHeight="1" x14ac:dyDescent="0.25">
      <c r="H424" s="19"/>
    </row>
    <row r="425" spans="8:8" ht="36.75" customHeight="1" x14ac:dyDescent="0.25">
      <c r="H425" s="19"/>
    </row>
    <row r="426" spans="8:8" ht="36.75" customHeight="1" x14ac:dyDescent="0.25">
      <c r="H426" s="19"/>
    </row>
    <row r="427" spans="8:8" ht="36.75" customHeight="1" x14ac:dyDescent="0.25">
      <c r="H427" s="19"/>
    </row>
    <row r="428" spans="8:8" ht="36.75" customHeight="1" x14ac:dyDescent="0.25">
      <c r="H428" s="19"/>
    </row>
    <row r="429" spans="8:8" ht="36.75" customHeight="1" x14ac:dyDescent="0.25">
      <c r="H429" s="19"/>
    </row>
    <row r="430" spans="8:8" ht="36.75" customHeight="1" x14ac:dyDescent="0.25">
      <c r="H430" s="19"/>
    </row>
    <row r="431" spans="8:8" ht="36.75" customHeight="1" x14ac:dyDescent="0.25">
      <c r="H431" s="19"/>
    </row>
    <row r="432" spans="8:8" ht="36.75" customHeight="1" x14ac:dyDescent="0.25">
      <c r="H432" s="19"/>
    </row>
    <row r="433" spans="8:8" ht="36.75" customHeight="1" x14ac:dyDescent="0.25">
      <c r="H433" s="19"/>
    </row>
    <row r="434" spans="8:8" ht="36.75" customHeight="1" x14ac:dyDescent="0.25">
      <c r="H434" s="19"/>
    </row>
    <row r="435" spans="8:8" ht="36.75" customHeight="1" x14ac:dyDescent="0.25">
      <c r="H435" s="19"/>
    </row>
    <row r="436" spans="8:8" ht="36.75" customHeight="1" x14ac:dyDescent="0.25">
      <c r="H436" s="19"/>
    </row>
    <row r="437" spans="8:8" ht="36.75" customHeight="1" x14ac:dyDescent="0.25">
      <c r="H437" s="19"/>
    </row>
    <row r="438" spans="8:8" ht="36.75" customHeight="1" x14ac:dyDescent="0.25">
      <c r="H438" s="19"/>
    </row>
    <row r="439" spans="8:8" ht="36.75" customHeight="1" x14ac:dyDescent="0.25">
      <c r="H439" s="19"/>
    </row>
    <row r="440" spans="8:8" ht="36.75" customHeight="1" x14ac:dyDescent="0.25">
      <c r="H440" s="19"/>
    </row>
    <row r="441" spans="8:8" ht="36.75" customHeight="1" x14ac:dyDescent="0.25">
      <c r="H441" s="19"/>
    </row>
    <row r="442" spans="8:8" ht="36.75" customHeight="1" x14ac:dyDescent="0.25">
      <c r="H442" s="19"/>
    </row>
    <row r="443" spans="8:8" ht="36.75" customHeight="1" x14ac:dyDescent="0.25">
      <c r="H443" s="19"/>
    </row>
    <row r="444" spans="8:8" ht="36.75" customHeight="1" x14ac:dyDescent="0.25">
      <c r="H444" s="19"/>
    </row>
    <row r="445" spans="8:8" ht="36.75" customHeight="1" x14ac:dyDescent="0.25">
      <c r="H445" s="19"/>
    </row>
    <row r="446" spans="8:8" ht="36.75" customHeight="1" x14ac:dyDescent="0.25">
      <c r="H446" s="19"/>
    </row>
    <row r="447" spans="8:8" ht="36.75" customHeight="1" x14ac:dyDescent="0.25">
      <c r="H447" s="19"/>
    </row>
    <row r="448" spans="8:8" ht="36.75" customHeight="1" x14ac:dyDescent="0.25">
      <c r="H448" s="19"/>
    </row>
    <row r="449" spans="8:8" ht="36.75" customHeight="1" x14ac:dyDescent="0.25">
      <c r="H449" s="19"/>
    </row>
    <row r="450" spans="8:8" ht="36.75" customHeight="1" x14ac:dyDescent="0.25">
      <c r="H450" s="19"/>
    </row>
    <row r="451" spans="8:8" ht="36.75" customHeight="1" x14ac:dyDescent="0.25">
      <c r="H451" s="19"/>
    </row>
    <row r="452" spans="8:8" ht="36.75" customHeight="1" x14ac:dyDescent="0.25">
      <c r="H452" s="19"/>
    </row>
    <row r="453" spans="8:8" ht="36.75" customHeight="1" x14ac:dyDescent="0.25">
      <c r="H453" s="19"/>
    </row>
    <row r="454" spans="8:8" ht="36.75" customHeight="1" x14ac:dyDescent="0.25">
      <c r="H454" s="19"/>
    </row>
    <row r="455" spans="8:8" ht="36.75" customHeight="1" x14ac:dyDescent="0.25">
      <c r="H455" s="19"/>
    </row>
    <row r="456" spans="8:8" ht="36.75" customHeight="1" x14ac:dyDescent="0.25">
      <c r="H456" s="19"/>
    </row>
    <row r="457" spans="8:8" ht="36.75" customHeight="1" x14ac:dyDescent="0.25">
      <c r="H457" s="19"/>
    </row>
    <row r="458" spans="8:8" ht="36.75" customHeight="1" x14ac:dyDescent="0.25">
      <c r="H458" s="19"/>
    </row>
    <row r="459" spans="8:8" ht="36.75" customHeight="1" x14ac:dyDescent="0.25">
      <c r="H459" s="19"/>
    </row>
    <row r="460" spans="8:8" ht="36.75" customHeight="1" x14ac:dyDescent="0.25">
      <c r="H460" s="19"/>
    </row>
    <row r="461" spans="8:8" ht="36.75" customHeight="1" x14ac:dyDescent="0.25">
      <c r="H461" s="19"/>
    </row>
    <row r="462" spans="8:8" ht="36.75" customHeight="1" x14ac:dyDescent="0.25">
      <c r="H462" s="19"/>
    </row>
    <row r="463" spans="8:8" ht="36.75" customHeight="1" x14ac:dyDescent="0.25">
      <c r="H463" s="19"/>
    </row>
    <row r="464" spans="8:8" ht="36.75" customHeight="1" x14ac:dyDescent="0.25">
      <c r="H464" s="19"/>
    </row>
    <row r="465" spans="8:8" ht="36.75" customHeight="1" x14ac:dyDescent="0.25">
      <c r="H465" s="19"/>
    </row>
    <row r="466" spans="8:8" ht="36.75" customHeight="1" x14ac:dyDescent="0.25">
      <c r="H466" s="19"/>
    </row>
    <row r="467" spans="8:8" ht="36.75" customHeight="1" x14ac:dyDescent="0.25">
      <c r="H467" s="19"/>
    </row>
    <row r="468" spans="8:8" ht="36.75" customHeight="1" x14ac:dyDescent="0.25">
      <c r="H468" s="19"/>
    </row>
    <row r="469" spans="8:8" ht="36.75" customHeight="1" x14ac:dyDescent="0.25">
      <c r="H469" s="19"/>
    </row>
    <row r="470" spans="8:8" ht="36.75" customHeight="1" x14ac:dyDescent="0.25">
      <c r="H470" s="19"/>
    </row>
    <row r="471" spans="8:8" ht="36.75" customHeight="1" x14ac:dyDescent="0.25">
      <c r="H471" s="19"/>
    </row>
    <row r="472" spans="8:8" ht="36.75" customHeight="1" x14ac:dyDescent="0.25">
      <c r="H472" s="19"/>
    </row>
    <row r="473" spans="8:8" ht="36.75" customHeight="1" x14ac:dyDescent="0.25">
      <c r="H473" s="19"/>
    </row>
    <row r="474" spans="8:8" ht="36.75" customHeight="1" x14ac:dyDescent="0.25">
      <c r="H474" s="19"/>
    </row>
    <row r="475" spans="8:8" ht="36.75" customHeight="1" x14ac:dyDescent="0.25">
      <c r="H475" s="19"/>
    </row>
    <row r="476" spans="8:8" ht="36.75" customHeight="1" x14ac:dyDescent="0.25">
      <c r="H476" s="19"/>
    </row>
    <row r="477" spans="8:8" ht="36.75" customHeight="1" x14ac:dyDescent="0.25">
      <c r="H477" s="19"/>
    </row>
    <row r="478" spans="8:8" ht="36.75" customHeight="1" x14ac:dyDescent="0.25">
      <c r="H478" s="19"/>
    </row>
    <row r="479" spans="8:8" ht="36.75" customHeight="1" x14ac:dyDescent="0.25">
      <c r="H479" s="19"/>
    </row>
    <row r="480" spans="8:8" ht="36.75" customHeight="1" x14ac:dyDescent="0.25">
      <c r="H480" s="19"/>
    </row>
    <row r="481" spans="8:8" ht="36.75" customHeight="1" x14ac:dyDescent="0.25">
      <c r="H481" s="19"/>
    </row>
    <row r="482" spans="8:8" ht="36.75" customHeight="1" x14ac:dyDescent="0.25">
      <c r="H482" s="19"/>
    </row>
    <row r="483" spans="8:8" ht="36.75" customHeight="1" x14ac:dyDescent="0.25">
      <c r="H483" s="19"/>
    </row>
    <row r="484" spans="8:8" ht="36.75" customHeight="1" x14ac:dyDescent="0.25">
      <c r="H484" s="19"/>
    </row>
    <row r="485" spans="8:8" ht="36.75" customHeight="1" x14ac:dyDescent="0.25">
      <c r="H485" s="19"/>
    </row>
    <row r="486" spans="8:8" ht="36.75" customHeight="1" x14ac:dyDescent="0.25">
      <c r="H486" s="19"/>
    </row>
    <row r="487" spans="8:8" ht="36.75" customHeight="1" x14ac:dyDescent="0.25">
      <c r="H487" s="19"/>
    </row>
    <row r="488" spans="8:8" ht="36.75" customHeight="1" x14ac:dyDescent="0.25">
      <c r="H488" s="19"/>
    </row>
    <row r="489" spans="8:8" ht="36.75" customHeight="1" x14ac:dyDescent="0.25">
      <c r="H489" s="19"/>
    </row>
    <row r="490" spans="8:8" ht="36.75" customHeight="1" x14ac:dyDescent="0.25">
      <c r="H490" s="19"/>
    </row>
    <row r="491" spans="8:8" ht="36.75" customHeight="1" x14ac:dyDescent="0.25">
      <c r="H491" s="19"/>
    </row>
    <row r="492" spans="8:8" ht="36.75" customHeight="1" x14ac:dyDescent="0.25">
      <c r="H492" s="19"/>
    </row>
    <row r="493" spans="8:8" ht="36.75" customHeight="1" x14ac:dyDescent="0.25">
      <c r="H493" s="19"/>
    </row>
    <row r="494" spans="8:8" ht="36.75" customHeight="1" x14ac:dyDescent="0.25">
      <c r="H494" s="19"/>
    </row>
    <row r="495" spans="8:8" ht="36.75" customHeight="1" x14ac:dyDescent="0.25">
      <c r="H495" s="19"/>
    </row>
    <row r="496" spans="8:8" ht="36.75" customHeight="1" x14ac:dyDescent="0.25">
      <c r="H496" s="19"/>
    </row>
    <row r="497" spans="8:8" ht="36.75" customHeight="1" x14ac:dyDescent="0.25">
      <c r="H497" s="19"/>
    </row>
    <row r="498" spans="8:8" ht="36.75" customHeight="1" x14ac:dyDescent="0.25">
      <c r="H498" s="19"/>
    </row>
    <row r="499" spans="8:8" ht="36.75" customHeight="1" x14ac:dyDescent="0.25">
      <c r="H499" s="19"/>
    </row>
    <row r="500" spans="8:8" ht="36.75" customHeight="1" x14ac:dyDescent="0.25">
      <c r="H500" s="19"/>
    </row>
    <row r="501" spans="8:8" ht="36.75" customHeight="1" x14ac:dyDescent="0.25">
      <c r="H501" s="19"/>
    </row>
    <row r="502" spans="8:8" ht="36.75" customHeight="1" x14ac:dyDescent="0.25">
      <c r="H502" s="19"/>
    </row>
    <row r="503" spans="8:8" ht="36.75" customHeight="1" x14ac:dyDescent="0.25">
      <c r="H503" s="19"/>
    </row>
    <row r="504" spans="8:8" ht="36.75" customHeight="1" x14ac:dyDescent="0.25">
      <c r="H504" s="19"/>
    </row>
    <row r="505" spans="8:8" ht="36.75" customHeight="1" x14ac:dyDescent="0.25">
      <c r="H505" s="19"/>
    </row>
    <row r="506" spans="8:8" ht="36.75" customHeight="1" x14ac:dyDescent="0.25">
      <c r="H506" s="19"/>
    </row>
    <row r="507" spans="8:8" ht="36.75" customHeight="1" x14ac:dyDescent="0.25">
      <c r="H507" s="19"/>
    </row>
    <row r="508" spans="8:8" ht="36.75" customHeight="1" x14ac:dyDescent="0.25">
      <c r="H508" s="19"/>
    </row>
    <row r="509" spans="8:8" ht="36.75" customHeight="1" x14ac:dyDescent="0.25">
      <c r="H509" s="19"/>
    </row>
    <row r="510" spans="8:8" ht="36.75" customHeight="1" x14ac:dyDescent="0.25">
      <c r="H510" s="19"/>
    </row>
    <row r="511" spans="8:8" ht="36.75" customHeight="1" x14ac:dyDescent="0.25">
      <c r="H511" s="19"/>
    </row>
    <row r="512" spans="8:8" ht="36.75" customHeight="1" x14ac:dyDescent="0.25">
      <c r="H512" s="19"/>
    </row>
    <row r="513" spans="8:8" ht="36.75" customHeight="1" x14ac:dyDescent="0.25">
      <c r="H513" s="19"/>
    </row>
    <row r="514" spans="8:8" ht="36.75" customHeight="1" x14ac:dyDescent="0.25">
      <c r="H514" s="19"/>
    </row>
    <row r="515" spans="8:8" ht="36.75" customHeight="1" x14ac:dyDescent="0.25">
      <c r="H515" s="19"/>
    </row>
    <row r="516" spans="8:8" ht="36.75" customHeight="1" x14ac:dyDescent="0.25">
      <c r="H516" s="19"/>
    </row>
    <row r="517" spans="8:8" ht="36.75" customHeight="1" x14ac:dyDescent="0.25">
      <c r="H517" s="19"/>
    </row>
    <row r="518" spans="8:8" ht="36.75" customHeight="1" x14ac:dyDescent="0.25">
      <c r="H518" s="19"/>
    </row>
    <row r="519" spans="8:8" ht="36.75" customHeight="1" x14ac:dyDescent="0.25">
      <c r="H519" s="19"/>
    </row>
    <row r="520" spans="8:8" ht="36.75" customHeight="1" x14ac:dyDescent="0.25">
      <c r="H520" s="19"/>
    </row>
    <row r="521" spans="8:8" ht="36.75" customHeight="1" x14ac:dyDescent="0.25">
      <c r="H521" s="19"/>
    </row>
    <row r="522" spans="8:8" ht="36.75" customHeight="1" x14ac:dyDescent="0.25">
      <c r="H522" s="19"/>
    </row>
    <row r="523" spans="8:8" ht="36.75" customHeight="1" x14ac:dyDescent="0.25">
      <c r="H523" s="19"/>
    </row>
    <row r="524" spans="8:8" ht="36.75" customHeight="1" x14ac:dyDescent="0.25">
      <c r="H524" s="19"/>
    </row>
    <row r="525" spans="8:8" ht="36.75" customHeight="1" x14ac:dyDescent="0.25">
      <c r="H525" s="19"/>
    </row>
    <row r="526" spans="8:8" ht="36.75" customHeight="1" x14ac:dyDescent="0.25">
      <c r="H526" s="19"/>
    </row>
    <row r="527" spans="8:8" ht="36.75" customHeight="1" x14ac:dyDescent="0.25">
      <c r="H527" s="19"/>
    </row>
    <row r="528" spans="8:8" ht="36.75" customHeight="1" x14ac:dyDescent="0.25">
      <c r="H528" s="19"/>
    </row>
    <row r="529" spans="8:8" ht="36.75" customHeight="1" x14ac:dyDescent="0.25">
      <c r="H529" s="19"/>
    </row>
    <row r="530" spans="8:8" ht="36.75" customHeight="1" x14ac:dyDescent="0.25">
      <c r="H530" s="19"/>
    </row>
    <row r="531" spans="8:8" ht="36.75" customHeight="1" x14ac:dyDescent="0.25">
      <c r="H531" s="19"/>
    </row>
    <row r="532" spans="8:8" ht="36.75" customHeight="1" x14ac:dyDescent="0.25">
      <c r="H532" s="19"/>
    </row>
    <row r="533" spans="8:8" ht="36.75" customHeight="1" x14ac:dyDescent="0.25">
      <c r="H533" s="19"/>
    </row>
    <row r="534" spans="8:8" ht="36.75" customHeight="1" x14ac:dyDescent="0.25">
      <c r="H534" s="19"/>
    </row>
    <row r="535" spans="8:8" ht="36.75" customHeight="1" x14ac:dyDescent="0.25">
      <c r="H535" s="19"/>
    </row>
    <row r="536" spans="8:8" ht="36.75" customHeight="1" x14ac:dyDescent="0.25">
      <c r="H536" s="19"/>
    </row>
    <row r="537" spans="8:8" ht="36.75" customHeight="1" x14ac:dyDescent="0.25">
      <c r="H537" s="19"/>
    </row>
    <row r="538" spans="8:8" ht="36.75" customHeight="1" x14ac:dyDescent="0.25">
      <c r="H538" s="19"/>
    </row>
    <row r="539" spans="8:8" ht="36.75" customHeight="1" x14ac:dyDescent="0.25">
      <c r="H539" s="19"/>
    </row>
    <row r="540" spans="8:8" ht="36.75" customHeight="1" x14ac:dyDescent="0.25">
      <c r="H540" s="19"/>
    </row>
    <row r="541" spans="8:8" ht="36.75" customHeight="1" x14ac:dyDescent="0.25">
      <c r="H541" s="19"/>
    </row>
    <row r="542" spans="8:8" ht="36.75" customHeight="1" x14ac:dyDescent="0.25">
      <c r="H542" s="19"/>
    </row>
    <row r="543" spans="8:8" ht="36.75" customHeight="1" x14ac:dyDescent="0.25">
      <c r="H543" s="19"/>
    </row>
    <row r="544" spans="8:8" ht="36.75" customHeight="1" x14ac:dyDescent="0.25">
      <c r="H544" s="19"/>
    </row>
    <row r="545" spans="8:8" ht="36.75" customHeight="1" x14ac:dyDescent="0.25">
      <c r="H545" s="19"/>
    </row>
    <row r="546" spans="8:8" x14ac:dyDescent="0.25">
      <c r="H546" s="19"/>
    </row>
    <row r="547" spans="8:8" x14ac:dyDescent="0.25">
      <c r="H547" s="19"/>
    </row>
    <row r="548" spans="8:8" x14ac:dyDescent="0.25">
      <c r="H548" s="19"/>
    </row>
    <row r="549" spans="8:8" x14ac:dyDescent="0.25">
      <c r="H549" s="19"/>
    </row>
    <row r="550" spans="8:8" x14ac:dyDescent="0.25">
      <c r="H550" s="19"/>
    </row>
    <row r="551" spans="8:8" x14ac:dyDescent="0.25">
      <c r="H551" s="19"/>
    </row>
    <row r="552" spans="8:8" x14ac:dyDescent="0.25">
      <c r="H552" s="19"/>
    </row>
  </sheetData>
  <mergeCells count="6">
    <mergeCell ref="A6:M6"/>
    <mergeCell ref="A8:M8"/>
    <mergeCell ref="A11:M11"/>
    <mergeCell ref="F13:G13"/>
    <mergeCell ref="H13:M13"/>
    <mergeCell ref="H269:M269"/>
  </mergeCells>
  <conditionalFormatting sqref="H218:H219 H221:H223 H227:H249 H251:H263 H268 H14 H196:H213 H121:H127 H189:H190 I270:I1048576">
    <cfRule type="cellIs" dxfId="1389" priority="8247" operator="greaterThan">
      <formula>0</formula>
    </cfRule>
  </conditionalFormatting>
  <conditionalFormatting sqref="J270:J1048576 I218:I219 I227:I249 I251:I263 I268 I14 I203:I213 I121:I127 I189:I190">
    <cfRule type="cellIs" dxfId="1388" priority="8245" operator="greaterThan">
      <formula>0</formula>
    </cfRule>
  </conditionalFormatting>
  <conditionalFormatting sqref="J14 J268 J121:J127 K270:K1048576 H269">
    <cfRule type="cellIs" dxfId="1387" priority="8241" operator="greaterThan">
      <formula>0</formula>
    </cfRule>
  </conditionalFormatting>
  <conditionalFormatting sqref="K14 K268 L218:M219 L227:M249 L251:M267 L203:M213 K121:M127 L189:M190 L270:L1048576">
    <cfRule type="cellIs" dxfId="1386" priority="8239" operator="greaterThan">
      <formula>0</formula>
    </cfRule>
  </conditionalFormatting>
  <conditionalFormatting sqref="L14:M14 L268:M268 L121:M127 M270:M1048576">
    <cfRule type="cellIs" dxfId="1385" priority="8238" operator="greaterThan">
      <formula>0</formula>
    </cfRule>
  </conditionalFormatting>
  <conditionalFormatting sqref="E206:F209 F204:F205 E212:F212 F210:F211 E215:F216 F213 E217 B219:C227 B236:C236 B238:C238 E242:F247 F248:F250 E218:F225 B262:B265 E264:E265 E267 E227:F240 E226 E214 E251:F253 F261 B181:D184 D185:D188 E193:F193 F191 F194 B198:B204 E195:F203 E192 C189:D203 C204:C218 B268:F268 B213:B218 B253:D260 B185:B188 E189:F190 B121:F127">
    <cfRule type="containsText" dxfId="1384" priority="8228" operator="containsText" text="MODALIDAD">
      <formula>NOT(ISERROR(SEARCH("MODALIDAD",B121)))</formula>
    </cfRule>
  </conditionalFormatting>
  <conditionalFormatting sqref="B268">
    <cfRule type="containsText" dxfId="1383" priority="8221" operator="containsText" text="MODALIDAD">
      <formula>NOT(ISERROR(SEARCH("MODALIDAD",B268)))</formula>
    </cfRule>
  </conditionalFormatting>
  <conditionalFormatting sqref="C268">
    <cfRule type="containsText" dxfId="1382" priority="8217" operator="containsText" text="MODALIDAD">
      <formula>NOT(ISERROR(SEARCH("MODALIDAD",C268)))</formula>
    </cfRule>
  </conditionalFormatting>
  <conditionalFormatting sqref="D268">
    <cfRule type="containsText" dxfId="1381" priority="8216" operator="containsText" text="MODALIDAD">
      <formula>NOT(ISERROR(SEARCH("MODALIDAD",D268)))</formula>
    </cfRule>
  </conditionalFormatting>
  <conditionalFormatting sqref="F268">
    <cfRule type="containsText" dxfId="1380" priority="8215" operator="containsText" text="MODALIDAD">
      <formula>NOT(ISERROR(SEARCH("MODALIDAD",F268)))</formula>
    </cfRule>
  </conditionalFormatting>
  <conditionalFormatting sqref="E268">
    <cfRule type="containsText" dxfId="1379" priority="8214" operator="containsText" text="MODALIDAD">
      <formula>NOT(ISERROR(SEARCH("MODALIDAD",E268)))</formula>
    </cfRule>
  </conditionalFormatting>
  <conditionalFormatting sqref="J268">
    <cfRule type="cellIs" dxfId="1378" priority="5051" operator="greaterThan">
      <formula>0</formula>
    </cfRule>
  </conditionalFormatting>
  <conditionalFormatting sqref="K268">
    <cfRule type="cellIs" dxfId="1377" priority="5050" operator="greaterThan">
      <formula>0</formula>
    </cfRule>
  </conditionalFormatting>
  <conditionalFormatting sqref="L268:M268">
    <cfRule type="cellIs" dxfId="1376" priority="5049" operator="greaterThan">
      <formula>0</formula>
    </cfRule>
  </conditionalFormatting>
  <conditionalFormatting sqref="I268">
    <cfRule type="cellIs" dxfId="1375" priority="5048" operator="greaterThan">
      <formula>0</formula>
    </cfRule>
  </conditionalFormatting>
  <conditionalFormatting sqref="H268">
    <cfRule type="cellIs" dxfId="1374" priority="5047" operator="greaterThan">
      <formula>0</formula>
    </cfRule>
  </conditionalFormatting>
  <conditionalFormatting sqref="I218:I219 I227:I249 I251:I263 I203:I213 I121:I127 I189:I190">
    <cfRule type="cellIs" dxfId="1373" priority="4310" operator="greaterThan">
      <formula>0</formula>
    </cfRule>
  </conditionalFormatting>
  <conditionalFormatting sqref="J218:J219 J227:J249 J251:J267 J203:J213 J121:J127 J189:J190">
    <cfRule type="cellIs" dxfId="1372" priority="4308" operator="greaterThan">
      <formula>0</formula>
    </cfRule>
    <cfRule type="cellIs" dxfId="1371" priority="4309" operator="greaterThan">
      <formula>0</formula>
    </cfRule>
  </conditionalFormatting>
  <conditionalFormatting sqref="K218:K219 K227:K249 K251:K267 K203:K213 K121:K127 K189:K190">
    <cfRule type="cellIs" dxfId="1370" priority="4307" operator="greaterThan">
      <formula>0</formula>
    </cfRule>
  </conditionalFormatting>
  <conditionalFormatting sqref="H269">
    <cfRule type="cellIs" dxfId="1369" priority="4302" operator="greaterThan">
      <formula>0</formula>
    </cfRule>
  </conditionalFormatting>
  <conditionalFormatting sqref="D204:D216 D218:D227 D236 D238 D262:D266">
    <cfRule type="containsText" dxfId="1368" priority="4290" operator="containsText" text="MODALIDAD">
      <formula>NOT(ISERROR(SEARCH("MODALIDAD",D204)))</formula>
    </cfRule>
  </conditionalFormatting>
  <conditionalFormatting sqref="M218:M219 M227:M249 M251:M268 M14 M203:M213 M121:M127 M189:M190">
    <cfRule type="cellIs" dxfId="1367" priority="4284" operator="greaterThan">
      <formula>0</formula>
    </cfRule>
  </conditionalFormatting>
  <conditionalFormatting sqref="H181:H188">
    <cfRule type="cellIs" dxfId="1366" priority="4163" operator="greaterThan">
      <formula>0</formula>
    </cfRule>
  </conditionalFormatting>
  <conditionalFormatting sqref="I181:I188">
    <cfRule type="cellIs" dxfId="1365" priority="4161" operator="greaterThan">
      <formula>0</formula>
    </cfRule>
  </conditionalFormatting>
  <conditionalFormatting sqref="J181:J188">
    <cfRule type="cellIs" dxfId="1364" priority="4158" operator="greaterThan">
      <formula>0</formula>
    </cfRule>
  </conditionalFormatting>
  <conditionalFormatting sqref="K181:K188">
    <cfRule type="cellIs" dxfId="1363" priority="4156" operator="greaterThan">
      <formula>0</formula>
    </cfRule>
  </conditionalFormatting>
  <conditionalFormatting sqref="L181:M188">
    <cfRule type="cellIs" dxfId="1362" priority="4155" operator="greaterThan">
      <formula>0</formula>
    </cfRule>
  </conditionalFormatting>
  <conditionalFormatting sqref="F181:F188">
    <cfRule type="containsText" dxfId="1361" priority="4154" operator="containsText" text="MODALIDAD">
      <formula>NOT(ISERROR(SEARCH("MODALIDAD",F181)))</formula>
    </cfRule>
  </conditionalFormatting>
  <conditionalFormatting sqref="E181">
    <cfRule type="containsText" dxfId="1360" priority="4153" operator="containsText" text="MODALIDAD">
      <formula>NOT(ISERROR(SEARCH("MODALIDAD",E181)))</formula>
    </cfRule>
  </conditionalFormatting>
  <conditionalFormatting sqref="I181:I188">
    <cfRule type="cellIs" dxfId="1359" priority="4152" operator="greaterThan">
      <formula>0</formula>
    </cfRule>
  </conditionalFormatting>
  <conditionalFormatting sqref="H181:H188">
    <cfRule type="cellIs" dxfId="1358" priority="4150" operator="greaterThan">
      <formula>0</formula>
    </cfRule>
  </conditionalFormatting>
  <conditionalFormatting sqref="J181:J188">
    <cfRule type="cellIs" dxfId="1357" priority="4146" operator="greaterThan">
      <formula>0</formula>
    </cfRule>
    <cfRule type="cellIs" dxfId="1356" priority="4148" operator="greaterThan">
      <formula>0</formula>
    </cfRule>
  </conditionalFormatting>
  <conditionalFormatting sqref="K181:K188">
    <cfRule type="cellIs" dxfId="1355" priority="4145" operator="greaterThan">
      <formula>0</formula>
    </cfRule>
  </conditionalFormatting>
  <conditionalFormatting sqref="L181:M188">
    <cfRule type="cellIs" dxfId="1354" priority="4144" operator="greaterThan">
      <formula>0</formula>
    </cfRule>
  </conditionalFormatting>
  <conditionalFormatting sqref="M181:M188">
    <cfRule type="cellIs" dxfId="1353" priority="4143" operator="greaterThan">
      <formula>0</formula>
    </cfRule>
  </conditionalFormatting>
  <conditionalFormatting sqref="E182">
    <cfRule type="containsText" dxfId="1352" priority="2015" operator="containsText" text="MODALIDAD">
      <formula>NOT(ISERROR(SEARCH("MODALIDAD",E182)))</formula>
    </cfRule>
  </conditionalFormatting>
  <conditionalFormatting sqref="H214:H215">
    <cfRule type="cellIs" dxfId="1351" priority="1904" operator="greaterThan">
      <formula>0</formula>
    </cfRule>
  </conditionalFormatting>
  <conditionalFormatting sqref="M214:M215">
    <cfRule type="cellIs" dxfId="1350" priority="1897" operator="greaterThan">
      <formula>0</formula>
    </cfRule>
  </conditionalFormatting>
  <conditionalFormatting sqref="E184:E188">
    <cfRule type="containsText" dxfId="1349" priority="2010" operator="containsText" text="MODALIDAD">
      <formula>NOT(ISERROR(SEARCH("MODALIDAD",E184)))</formula>
    </cfRule>
  </conditionalFormatting>
  <conditionalFormatting sqref="E183">
    <cfRule type="containsText" dxfId="1348" priority="2011" operator="containsText" text="MODALIDAD">
      <formula>NOT(ISERROR(SEARCH("MODALIDAD",E183)))</formula>
    </cfRule>
  </conditionalFormatting>
  <conditionalFormatting sqref="E241:F241">
    <cfRule type="containsText" dxfId="1347" priority="1756" operator="containsText" text="MODALIDAD">
      <formula>NOT(ISERROR(SEARCH("MODALIDAD",E241)))</formula>
    </cfRule>
  </conditionalFormatting>
  <conditionalFormatting sqref="E250">
    <cfRule type="containsText" dxfId="1346" priority="1734" operator="containsText" text="MODALIDAD">
      <formula>NOT(ISERROR(SEARCH("MODALIDAD",E250)))</formula>
    </cfRule>
  </conditionalFormatting>
  <conditionalFormatting sqref="B205:B212">
    <cfRule type="containsText" dxfId="1345" priority="1954" operator="containsText" text="MODALIDAD">
      <formula>NOT(ISERROR(SEARCH("MODALIDAD",B205)))</formula>
    </cfRule>
  </conditionalFormatting>
  <conditionalFormatting sqref="E204">
    <cfRule type="containsText" dxfId="1344" priority="1944" operator="containsText" text="MODALIDAD">
      <formula>NOT(ISERROR(SEARCH("MODALIDAD",E204)))</formula>
    </cfRule>
  </conditionalFormatting>
  <conditionalFormatting sqref="E205">
    <cfRule type="containsText" dxfId="1343" priority="1937" operator="containsText" text="MODALIDAD">
      <formula>NOT(ISERROR(SEARCH("MODALIDAD",E205)))</formula>
    </cfRule>
  </conditionalFormatting>
  <conditionalFormatting sqref="E210">
    <cfRule type="containsText" dxfId="1342" priority="1921" operator="containsText" text="MODALIDAD">
      <formula>NOT(ISERROR(SEARCH("MODALIDAD",E210)))</formula>
    </cfRule>
  </conditionalFormatting>
  <conditionalFormatting sqref="E211">
    <cfRule type="containsText" dxfId="1341" priority="1914" operator="containsText" text="MODALIDAD">
      <formula>NOT(ISERROR(SEARCH("MODALIDAD",E211)))</formula>
    </cfRule>
  </conditionalFormatting>
  <conditionalFormatting sqref="I214:I215">
    <cfRule type="cellIs" dxfId="1340" priority="1903" operator="greaterThan">
      <formula>0</formula>
    </cfRule>
  </conditionalFormatting>
  <conditionalFormatting sqref="L214:M215">
    <cfRule type="cellIs" dxfId="1339" priority="1902" operator="greaterThan">
      <formula>0</formula>
    </cfRule>
  </conditionalFormatting>
  <conditionalFormatting sqref="I214:I215">
    <cfRule type="cellIs" dxfId="1338" priority="1901" operator="greaterThan">
      <formula>0</formula>
    </cfRule>
  </conditionalFormatting>
  <conditionalFormatting sqref="J214:J215">
    <cfRule type="cellIs" dxfId="1337" priority="1899" operator="greaterThan">
      <formula>0</formula>
    </cfRule>
    <cfRule type="cellIs" dxfId="1336" priority="1900" operator="greaterThan">
      <formula>0</formula>
    </cfRule>
  </conditionalFormatting>
  <conditionalFormatting sqref="K214:K215">
    <cfRule type="cellIs" dxfId="1335" priority="1898" operator="greaterThan">
      <formula>0</formula>
    </cfRule>
  </conditionalFormatting>
  <conditionalFormatting sqref="H216:H217">
    <cfRule type="cellIs" dxfId="1334" priority="1896" operator="greaterThan">
      <formula>0</formula>
    </cfRule>
  </conditionalFormatting>
  <conditionalFormatting sqref="I216:I217">
    <cfRule type="cellIs" dxfId="1333" priority="1895" operator="greaterThan">
      <formula>0</formula>
    </cfRule>
  </conditionalFormatting>
  <conditionalFormatting sqref="L216:M217">
    <cfRule type="cellIs" dxfId="1332" priority="1894" operator="greaterThan">
      <formula>0</formula>
    </cfRule>
  </conditionalFormatting>
  <conditionalFormatting sqref="I216:I217">
    <cfRule type="cellIs" dxfId="1331" priority="1893" operator="greaterThan">
      <formula>0</formula>
    </cfRule>
  </conditionalFormatting>
  <conditionalFormatting sqref="J216:J217">
    <cfRule type="cellIs" dxfId="1330" priority="1891" operator="greaterThan">
      <formula>0</formula>
    </cfRule>
    <cfRule type="cellIs" dxfId="1329" priority="1892" operator="greaterThan">
      <formula>0</formula>
    </cfRule>
  </conditionalFormatting>
  <conditionalFormatting sqref="K216:K217">
    <cfRule type="cellIs" dxfId="1328" priority="1890" operator="greaterThan">
      <formula>0</formula>
    </cfRule>
  </conditionalFormatting>
  <conditionalFormatting sqref="M216:M217">
    <cfRule type="cellIs" dxfId="1327" priority="1889" operator="greaterThan">
      <formula>0</formula>
    </cfRule>
  </conditionalFormatting>
  <conditionalFormatting sqref="E213">
    <cfRule type="containsText" dxfId="1326" priority="1882" operator="containsText" text="MODALIDAD">
      <formula>NOT(ISERROR(SEARCH("MODALIDAD",E213)))</formula>
    </cfRule>
  </conditionalFormatting>
  <conditionalFormatting sqref="D217">
    <cfRule type="containsText" dxfId="1325" priority="1881" operator="containsText" text="MODALIDAD">
      <formula>NOT(ISERROR(SEARCH("MODALIDAD",D217)))</formula>
    </cfRule>
  </conditionalFormatting>
  <conditionalFormatting sqref="H220">
    <cfRule type="cellIs" dxfId="1324" priority="1861" operator="greaterThan">
      <formula>0</formula>
    </cfRule>
  </conditionalFormatting>
  <conditionalFormatting sqref="I220">
    <cfRule type="cellIs" dxfId="1323" priority="1860" operator="greaterThan">
      <formula>0</formula>
    </cfRule>
  </conditionalFormatting>
  <conditionalFormatting sqref="L220:M220">
    <cfRule type="cellIs" dxfId="1322" priority="1859" operator="greaterThan">
      <formula>0</formula>
    </cfRule>
  </conditionalFormatting>
  <conditionalFormatting sqref="I220">
    <cfRule type="cellIs" dxfId="1321" priority="1858" operator="greaterThan">
      <formula>0</formula>
    </cfRule>
  </conditionalFormatting>
  <conditionalFormatting sqref="J220">
    <cfRule type="cellIs" dxfId="1320" priority="1856" operator="greaterThan">
      <formula>0</formula>
    </cfRule>
    <cfRule type="cellIs" dxfId="1319" priority="1857" operator="greaterThan">
      <formula>0</formula>
    </cfRule>
  </conditionalFormatting>
  <conditionalFormatting sqref="K220">
    <cfRule type="cellIs" dxfId="1318" priority="1855" operator="greaterThan">
      <formula>0</formula>
    </cfRule>
  </conditionalFormatting>
  <conditionalFormatting sqref="M220">
    <cfRule type="cellIs" dxfId="1317" priority="1854" operator="greaterThan">
      <formula>0</formula>
    </cfRule>
  </conditionalFormatting>
  <conditionalFormatting sqref="I221">
    <cfRule type="cellIs" dxfId="1316" priority="1851" operator="greaterThan">
      <formula>0</formula>
    </cfRule>
  </conditionalFormatting>
  <conditionalFormatting sqref="L221:M221">
    <cfRule type="cellIs" dxfId="1315" priority="1850" operator="greaterThan">
      <formula>0</formula>
    </cfRule>
  </conditionalFormatting>
  <conditionalFormatting sqref="I221">
    <cfRule type="cellIs" dxfId="1314" priority="1849" operator="greaterThan">
      <formula>0</formula>
    </cfRule>
  </conditionalFormatting>
  <conditionalFormatting sqref="J221">
    <cfRule type="cellIs" dxfId="1313" priority="1847" operator="greaterThan">
      <formula>0</formula>
    </cfRule>
    <cfRule type="cellIs" dxfId="1312" priority="1848" operator="greaterThan">
      <formula>0</formula>
    </cfRule>
  </conditionalFormatting>
  <conditionalFormatting sqref="K221">
    <cfRule type="cellIs" dxfId="1311" priority="1846" operator="greaterThan">
      <formula>0</formula>
    </cfRule>
  </conditionalFormatting>
  <conditionalFormatting sqref="M221">
    <cfRule type="cellIs" dxfId="1310" priority="1845" operator="greaterThan">
      <formula>0</formula>
    </cfRule>
  </conditionalFormatting>
  <conditionalFormatting sqref="I222">
    <cfRule type="cellIs" dxfId="1309" priority="1837" operator="greaterThan">
      <formula>0</formula>
    </cfRule>
  </conditionalFormatting>
  <conditionalFormatting sqref="L222:M222">
    <cfRule type="cellIs" dxfId="1308" priority="1836" operator="greaterThan">
      <formula>0</formula>
    </cfRule>
  </conditionalFormatting>
  <conditionalFormatting sqref="I222">
    <cfRule type="cellIs" dxfId="1307" priority="1835" operator="greaterThan">
      <formula>0</formula>
    </cfRule>
  </conditionalFormatting>
  <conditionalFormatting sqref="J222">
    <cfRule type="cellIs" dxfId="1306" priority="1833" operator="greaterThan">
      <formula>0</formula>
    </cfRule>
    <cfRule type="cellIs" dxfId="1305" priority="1834" operator="greaterThan">
      <formula>0</formula>
    </cfRule>
  </conditionalFormatting>
  <conditionalFormatting sqref="K222">
    <cfRule type="cellIs" dxfId="1304" priority="1832" operator="greaterThan">
      <formula>0</formula>
    </cfRule>
  </conditionalFormatting>
  <conditionalFormatting sqref="M222">
    <cfRule type="cellIs" dxfId="1303" priority="1831" operator="greaterThan">
      <formula>0</formula>
    </cfRule>
  </conditionalFormatting>
  <conditionalFormatting sqref="I223">
    <cfRule type="cellIs" dxfId="1302" priority="1823" operator="greaterThan">
      <formula>0</formula>
    </cfRule>
  </conditionalFormatting>
  <conditionalFormatting sqref="L223:M223">
    <cfRule type="cellIs" dxfId="1301" priority="1822" operator="greaterThan">
      <formula>0</formula>
    </cfRule>
  </conditionalFormatting>
  <conditionalFormatting sqref="I223">
    <cfRule type="cellIs" dxfId="1300" priority="1821" operator="greaterThan">
      <formula>0</formula>
    </cfRule>
  </conditionalFormatting>
  <conditionalFormatting sqref="J223">
    <cfRule type="cellIs" dxfId="1299" priority="1819" operator="greaterThan">
      <formula>0</formula>
    </cfRule>
    <cfRule type="cellIs" dxfId="1298" priority="1820" operator="greaterThan">
      <formula>0</formula>
    </cfRule>
  </conditionalFormatting>
  <conditionalFormatting sqref="K223">
    <cfRule type="cellIs" dxfId="1297" priority="1818" operator="greaterThan">
      <formula>0</formula>
    </cfRule>
  </conditionalFormatting>
  <conditionalFormatting sqref="M223">
    <cfRule type="cellIs" dxfId="1296" priority="1817" operator="greaterThan">
      <formula>0</formula>
    </cfRule>
  </conditionalFormatting>
  <conditionalFormatting sqref="H224">
    <cfRule type="cellIs" dxfId="1295" priority="1816" operator="greaterThan">
      <formula>0</formula>
    </cfRule>
  </conditionalFormatting>
  <conditionalFormatting sqref="I224">
    <cfRule type="cellIs" dxfId="1294" priority="1815" operator="greaterThan">
      <formula>0</formula>
    </cfRule>
  </conditionalFormatting>
  <conditionalFormatting sqref="L224:M224">
    <cfRule type="cellIs" dxfId="1293" priority="1814" operator="greaterThan">
      <formula>0</formula>
    </cfRule>
  </conditionalFormatting>
  <conditionalFormatting sqref="I224">
    <cfRule type="cellIs" dxfId="1292" priority="1813" operator="greaterThan">
      <formula>0</formula>
    </cfRule>
  </conditionalFormatting>
  <conditionalFormatting sqref="J224">
    <cfRule type="cellIs" dxfId="1291" priority="1811" operator="greaterThan">
      <formula>0</formula>
    </cfRule>
    <cfRule type="cellIs" dxfId="1290" priority="1812" operator="greaterThan">
      <formula>0</formula>
    </cfRule>
  </conditionalFormatting>
  <conditionalFormatting sqref="K224">
    <cfRule type="cellIs" dxfId="1289" priority="1810" operator="greaterThan">
      <formula>0</formula>
    </cfRule>
  </conditionalFormatting>
  <conditionalFormatting sqref="M224">
    <cfRule type="cellIs" dxfId="1288" priority="1809" operator="greaterThan">
      <formula>0</formula>
    </cfRule>
  </conditionalFormatting>
  <conditionalFormatting sqref="H225">
    <cfRule type="cellIs" dxfId="1287" priority="1804" operator="greaterThan">
      <formula>0</formula>
    </cfRule>
  </conditionalFormatting>
  <conditionalFormatting sqref="I225">
    <cfRule type="cellIs" dxfId="1286" priority="1803" operator="greaterThan">
      <formula>0</formula>
    </cfRule>
  </conditionalFormatting>
  <conditionalFormatting sqref="L225:M225">
    <cfRule type="cellIs" dxfId="1285" priority="1802" operator="greaterThan">
      <formula>0</formula>
    </cfRule>
  </conditionalFormatting>
  <conditionalFormatting sqref="I225">
    <cfRule type="cellIs" dxfId="1284" priority="1801" operator="greaterThan">
      <formula>0</formula>
    </cfRule>
  </conditionalFormatting>
  <conditionalFormatting sqref="J225">
    <cfRule type="cellIs" dxfId="1283" priority="1799" operator="greaterThan">
      <formula>0</formula>
    </cfRule>
    <cfRule type="cellIs" dxfId="1282" priority="1800" operator="greaterThan">
      <formula>0</formula>
    </cfRule>
  </conditionalFormatting>
  <conditionalFormatting sqref="K225">
    <cfRule type="cellIs" dxfId="1281" priority="1798" operator="greaterThan">
      <formula>0</formula>
    </cfRule>
  </conditionalFormatting>
  <conditionalFormatting sqref="M225">
    <cfRule type="cellIs" dxfId="1280" priority="1797" operator="greaterThan">
      <formula>0</formula>
    </cfRule>
  </conditionalFormatting>
  <conditionalFormatting sqref="H226">
    <cfRule type="cellIs" dxfId="1279" priority="1795" operator="greaterThan">
      <formula>0</formula>
    </cfRule>
  </conditionalFormatting>
  <conditionalFormatting sqref="I226">
    <cfRule type="cellIs" dxfId="1278" priority="1794" operator="greaterThan">
      <formula>0</formula>
    </cfRule>
  </conditionalFormatting>
  <conditionalFormatting sqref="L226:M226">
    <cfRule type="cellIs" dxfId="1277" priority="1793" operator="greaterThan">
      <formula>0</formula>
    </cfRule>
  </conditionalFormatting>
  <conditionalFormatting sqref="I226">
    <cfRule type="cellIs" dxfId="1276" priority="1792" operator="greaterThan">
      <formula>0</formula>
    </cfRule>
  </conditionalFormatting>
  <conditionalFormatting sqref="J226">
    <cfRule type="cellIs" dxfId="1275" priority="1790" operator="greaterThan">
      <formula>0</formula>
    </cfRule>
    <cfRule type="cellIs" dxfId="1274" priority="1791" operator="greaterThan">
      <formula>0</formula>
    </cfRule>
  </conditionalFormatting>
  <conditionalFormatting sqref="K226">
    <cfRule type="cellIs" dxfId="1273" priority="1789" operator="greaterThan">
      <formula>0</formula>
    </cfRule>
  </conditionalFormatting>
  <conditionalFormatting sqref="M226">
    <cfRule type="cellIs" dxfId="1272" priority="1788" operator="greaterThan">
      <formula>0</formula>
    </cfRule>
  </conditionalFormatting>
  <conditionalFormatting sqref="B228:C235">
    <cfRule type="containsText" dxfId="1271" priority="1777" operator="containsText" text="MODALIDAD">
      <formula>NOT(ISERROR(SEARCH("MODALIDAD",B228)))</formula>
    </cfRule>
  </conditionalFormatting>
  <conditionalFormatting sqref="D228:D235">
    <cfRule type="containsText" dxfId="1270" priority="1776" operator="containsText" text="MODALIDAD">
      <formula>NOT(ISERROR(SEARCH("MODALIDAD",D228)))</formula>
    </cfRule>
  </conditionalFormatting>
  <conditionalFormatting sqref="B237:C237">
    <cfRule type="containsText" dxfId="1269" priority="1769" operator="containsText" text="MODALIDAD">
      <formula>NOT(ISERROR(SEARCH("MODALIDAD",B237)))</formula>
    </cfRule>
  </conditionalFormatting>
  <conditionalFormatting sqref="D237">
    <cfRule type="containsText" dxfId="1268" priority="1768" operator="containsText" text="MODALIDAD">
      <formula>NOT(ISERROR(SEARCH("MODALIDAD",D237)))</formula>
    </cfRule>
  </conditionalFormatting>
  <conditionalFormatting sqref="B239:C247 C248:C252">
    <cfRule type="containsText" dxfId="1267" priority="1761" operator="containsText" text="MODALIDAD">
      <formula>NOT(ISERROR(SEARCH("MODALIDAD",B239)))</formula>
    </cfRule>
  </conditionalFormatting>
  <conditionalFormatting sqref="D239:D247 D249:D252 D261">
    <cfRule type="containsText" dxfId="1266" priority="1760" operator="containsText" text="MODALIDAD">
      <formula>NOT(ISERROR(SEARCH("MODALIDAD",D239)))</formula>
    </cfRule>
  </conditionalFormatting>
  <conditionalFormatting sqref="B261 B248:B252">
    <cfRule type="containsText" dxfId="1265" priority="1755" operator="containsText" text="MODALIDAD">
      <formula>NOT(ISERROR(SEARCH("MODALIDAD",B248)))</formula>
    </cfRule>
  </conditionalFormatting>
  <conditionalFormatting sqref="E248">
    <cfRule type="containsText" dxfId="1264" priority="1751" operator="containsText" text="MODALIDAD">
      <formula>NOT(ISERROR(SEARCH("MODALIDAD",E248)))</formula>
    </cfRule>
  </conditionalFormatting>
  <conditionalFormatting sqref="D248">
    <cfRule type="containsText" dxfId="1263" priority="1750" operator="containsText" text="MODALIDAD">
      <formula>NOT(ISERROR(SEARCH("MODALIDAD",D248)))</formula>
    </cfRule>
  </conditionalFormatting>
  <conditionalFormatting sqref="E249">
    <cfRule type="containsText" dxfId="1262" priority="1746" operator="containsText" text="MODALIDAD">
      <formula>NOT(ISERROR(SEARCH("MODALIDAD",E249)))</formula>
    </cfRule>
  </conditionalFormatting>
  <conditionalFormatting sqref="H250">
    <cfRule type="cellIs" dxfId="1261" priority="1745" operator="greaterThan">
      <formula>0</formula>
    </cfRule>
  </conditionalFormatting>
  <conditionalFormatting sqref="I250">
    <cfRule type="cellIs" dxfId="1260" priority="1744" operator="greaterThan">
      <formula>0</formula>
    </cfRule>
  </conditionalFormatting>
  <conditionalFormatting sqref="L250:M250">
    <cfRule type="cellIs" dxfId="1259" priority="1743" operator="greaterThan">
      <formula>0</formula>
    </cfRule>
  </conditionalFormatting>
  <conditionalFormatting sqref="I250">
    <cfRule type="cellIs" dxfId="1258" priority="1742" operator="greaterThan">
      <formula>0</formula>
    </cfRule>
  </conditionalFormatting>
  <conditionalFormatting sqref="J250">
    <cfRule type="cellIs" dxfId="1257" priority="1740" operator="greaterThan">
      <formula>0</formula>
    </cfRule>
    <cfRule type="cellIs" dxfId="1256" priority="1741" operator="greaterThan">
      <formula>0</formula>
    </cfRule>
  </conditionalFormatting>
  <conditionalFormatting sqref="K250">
    <cfRule type="cellIs" dxfId="1255" priority="1739" operator="greaterThan">
      <formula>0</formula>
    </cfRule>
  </conditionalFormatting>
  <conditionalFormatting sqref="M250">
    <cfRule type="cellIs" dxfId="1254" priority="1738" operator="greaterThan">
      <formula>0</formula>
    </cfRule>
  </conditionalFormatting>
  <conditionalFormatting sqref="E260">
    <cfRule type="containsText" dxfId="1253" priority="1722" operator="containsText" text="MODALIDAD">
      <formula>NOT(ISERROR(SEARCH("MODALIDAD",E260)))</formula>
    </cfRule>
  </conditionalFormatting>
  <conditionalFormatting sqref="E261">
    <cfRule type="containsText" dxfId="1252" priority="1718" operator="containsText" text="MODALIDAD">
      <formula>NOT(ISERROR(SEARCH("MODALIDAD",E261)))</formula>
    </cfRule>
  </conditionalFormatting>
  <conditionalFormatting sqref="C261">
    <cfRule type="containsText" dxfId="1251" priority="1717" operator="containsText" text="MODALIDAD">
      <formula>NOT(ISERROR(SEARCH("MODALIDAD",C261)))</formula>
    </cfRule>
  </conditionalFormatting>
  <conditionalFormatting sqref="C262:C264">
    <cfRule type="containsText" dxfId="1250" priority="1713" operator="containsText" text="MODALIDAD">
      <formula>NOT(ISERROR(SEARCH("MODALIDAD",C262)))</formula>
    </cfRule>
  </conditionalFormatting>
  <conditionalFormatting sqref="E262">
    <cfRule type="containsText" dxfId="1249" priority="1712" operator="containsText" text="MODALIDAD">
      <formula>NOT(ISERROR(SEARCH("MODALIDAD",E262)))</formula>
    </cfRule>
  </conditionalFormatting>
  <conditionalFormatting sqref="H264">
    <cfRule type="cellIs" dxfId="1248" priority="1705" operator="greaterThan">
      <formula>0</formula>
    </cfRule>
  </conditionalFormatting>
  <conditionalFormatting sqref="I264">
    <cfRule type="cellIs" dxfId="1247" priority="1704" operator="greaterThan">
      <formula>0</formula>
    </cfRule>
  </conditionalFormatting>
  <conditionalFormatting sqref="B266:B267">
    <cfRule type="containsText" dxfId="1246" priority="1689" operator="containsText" text="MODALIDAD">
      <formula>NOT(ISERROR(SEARCH("MODALIDAD",B266)))</formula>
    </cfRule>
  </conditionalFormatting>
  <conditionalFormatting sqref="I264">
    <cfRule type="cellIs" dxfId="1245" priority="1703" operator="greaterThan">
      <formula>0</formula>
    </cfRule>
  </conditionalFormatting>
  <conditionalFormatting sqref="C265">
    <cfRule type="containsText" dxfId="1244" priority="1699" operator="containsText" text="MODALIDAD">
      <formula>NOT(ISERROR(SEARCH("MODALIDAD",C265)))</formula>
    </cfRule>
  </conditionalFormatting>
  <conditionalFormatting sqref="H265:H266">
    <cfRule type="cellIs" dxfId="1243" priority="1698" operator="greaterThan">
      <formula>0</formula>
    </cfRule>
  </conditionalFormatting>
  <conditionalFormatting sqref="I265:I266">
    <cfRule type="cellIs" dxfId="1242" priority="1697" operator="greaterThan">
      <formula>0</formula>
    </cfRule>
  </conditionalFormatting>
  <conditionalFormatting sqref="I265:I266">
    <cfRule type="cellIs" dxfId="1241" priority="1696" operator="greaterThan">
      <formula>0</formula>
    </cfRule>
  </conditionalFormatting>
  <conditionalFormatting sqref="H267">
    <cfRule type="cellIs" dxfId="1240" priority="1695" operator="greaterThan">
      <formula>0</formula>
    </cfRule>
  </conditionalFormatting>
  <conditionalFormatting sqref="I267">
    <cfRule type="cellIs" dxfId="1239" priority="1694" operator="greaterThan">
      <formula>0</formula>
    </cfRule>
  </conditionalFormatting>
  <conditionalFormatting sqref="C266:C267">
    <cfRule type="containsText" dxfId="1238" priority="1688" operator="containsText" text="MODALIDAD">
      <formula>NOT(ISERROR(SEARCH("MODALIDAD",C266)))</formula>
    </cfRule>
  </conditionalFormatting>
  <conditionalFormatting sqref="I267">
    <cfRule type="cellIs" dxfId="1237" priority="1693" operator="greaterThan">
      <formula>0</formula>
    </cfRule>
  </conditionalFormatting>
  <conditionalFormatting sqref="E266">
    <cfRule type="containsText" dxfId="1236" priority="1684" operator="containsText" text="MODALIDAD">
      <formula>NOT(ISERROR(SEARCH("MODALIDAD",E266)))</formula>
    </cfRule>
  </conditionalFormatting>
  <conditionalFormatting sqref="D267">
    <cfRule type="containsText" dxfId="1235" priority="1683" operator="containsText" text="MODALIDAD">
      <formula>NOT(ISERROR(SEARCH("MODALIDAD",D267)))</formula>
    </cfRule>
  </conditionalFormatting>
  <conditionalFormatting sqref="F226">
    <cfRule type="containsText" dxfId="1234" priority="1643" operator="containsText" text="MODALIDAD">
      <formula>NOT(ISERROR(SEARCH("MODALIDAD",F226)))</formula>
    </cfRule>
  </conditionalFormatting>
  <conditionalFormatting sqref="F214">
    <cfRule type="containsText" dxfId="1233" priority="1642" operator="containsText" text="MODALIDAD">
      <formula>NOT(ISERROR(SEARCH("MODALIDAD",F214)))</formula>
    </cfRule>
  </conditionalFormatting>
  <conditionalFormatting sqref="F217">
    <cfRule type="containsText" dxfId="1232" priority="1641" operator="containsText" text="MODALIDAD">
      <formula>NOT(ISERROR(SEARCH("MODALIDAD",F217)))</formula>
    </cfRule>
  </conditionalFormatting>
  <conditionalFormatting sqref="F264">
    <cfRule type="containsText" dxfId="1231" priority="1637" operator="containsText" text="MODALIDAD">
      <formula>NOT(ISERROR(SEARCH("MODALIDAD",F264)))</formula>
    </cfRule>
  </conditionalFormatting>
  <conditionalFormatting sqref="E254:F257 E258:E259">
    <cfRule type="containsText" dxfId="1230" priority="1640" operator="containsText" text="MODALIDAD">
      <formula>NOT(ISERROR(SEARCH("MODALIDAD",E254)))</formula>
    </cfRule>
  </conditionalFormatting>
  <conditionalFormatting sqref="F258">
    <cfRule type="containsText" dxfId="1229" priority="1639" operator="containsText" text="MODALIDAD">
      <formula>NOT(ISERROR(SEARCH("MODALIDAD",F258)))</formula>
    </cfRule>
  </conditionalFormatting>
  <conditionalFormatting sqref="F259">
    <cfRule type="containsText" dxfId="1228" priority="1638" operator="containsText" text="MODALIDAD">
      <formula>NOT(ISERROR(SEARCH("MODALIDAD",F259)))</formula>
    </cfRule>
  </conditionalFormatting>
  <conditionalFormatting sqref="F263">
    <cfRule type="containsText" dxfId="1227" priority="1634" operator="containsText" text="MODALIDAD">
      <formula>NOT(ISERROR(SEARCH("MODALIDAD",F263)))</formula>
    </cfRule>
  </conditionalFormatting>
  <conditionalFormatting sqref="F262">
    <cfRule type="containsText" dxfId="1226" priority="1636" operator="containsText" text="MODALIDAD">
      <formula>NOT(ISERROR(SEARCH("MODALIDAD",F262)))</formula>
    </cfRule>
  </conditionalFormatting>
  <conditionalFormatting sqref="F266">
    <cfRule type="containsText" dxfId="1225" priority="1635" operator="containsText" text="MODALIDAD">
      <formula>NOT(ISERROR(SEARCH("MODALIDAD",F266)))</formula>
    </cfRule>
  </conditionalFormatting>
  <conditionalFormatting sqref="F267">
    <cfRule type="containsText" dxfId="1224" priority="1633" operator="containsText" text="MODALIDAD">
      <formula>NOT(ISERROR(SEARCH("MODALIDAD",F267)))</formula>
    </cfRule>
  </conditionalFormatting>
  <conditionalFormatting sqref="F265">
    <cfRule type="containsText" dxfId="1223" priority="1632" operator="containsText" text="MODALIDAD">
      <formula>NOT(ISERROR(SEARCH("MODALIDAD",F265)))</formula>
    </cfRule>
  </conditionalFormatting>
  <conditionalFormatting sqref="F260">
    <cfRule type="containsText" dxfId="1222" priority="1631" operator="containsText" text="MODALIDAD">
      <formula>NOT(ISERROR(SEARCH("MODALIDAD",F260)))</formula>
    </cfRule>
  </conditionalFormatting>
  <conditionalFormatting sqref="B189:B197">
    <cfRule type="containsText" dxfId="1221" priority="1621" operator="containsText" text="MODALIDAD">
      <formula>NOT(ISERROR(SEARCH("MODALIDAD",B189)))</formula>
    </cfRule>
  </conditionalFormatting>
  <conditionalFormatting sqref="E191">
    <cfRule type="containsText" dxfId="1220" priority="1608" operator="containsText" text="MODALIDAD">
      <formula>NOT(ISERROR(SEARCH("MODALIDAD",E191)))</formula>
    </cfRule>
  </conditionalFormatting>
  <conditionalFormatting sqref="H191">
    <cfRule type="cellIs" dxfId="1219" priority="1607" operator="greaterThan">
      <formula>0</formula>
    </cfRule>
  </conditionalFormatting>
  <conditionalFormatting sqref="I191">
    <cfRule type="cellIs" dxfId="1218" priority="1606" operator="greaterThan">
      <formula>0</formula>
    </cfRule>
  </conditionalFormatting>
  <conditionalFormatting sqref="L191:M191">
    <cfRule type="cellIs" dxfId="1217" priority="1605" operator="greaterThan">
      <formula>0</formula>
    </cfRule>
  </conditionalFormatting>
  <conditionalFormatting sqref="I191">
    <cfRule type="cellIs" dxfId="1216" priority="1604" operator="greaterThan">
      <formula>0</formula>
    </cfRule>
  </conditionalFormatting>
  <conditionalFormatting sqref="J191">
    <cfRule type="cellIs" dxfId="1215" priority="1602" operator="greaterThan">
      <formula>0</formula>
    </cfRule>
    <cfRule type="cellIs" dxfId="1214" priority="1603" operator="greaterThan">
      <formula>0</formula>
    </cfRule>
  </conditionalFormatting>
  <conditionalFormatting sqref="K191">
    <cfRule type="cellIs" dxfId="1213" priority="1601" operator="greaterThan">
      <formula>0</formula>
    </cfRule>
  </conditionalFormatting>
  <conditionalFormatting sqref="M191">
    <cfRule type="cellIs" dxfId="1212" priority="1600" operator="greaterThan">
      <formula>0</formula>
    </cfRule>
  </conditionalFormatting>
  <conditionalFormatting sqref="H192">
    <cfRule type="cellIs" dxfId="1211" priority="1596" operator="greaterThan">
      <formula>0</formula>
    </cfRule>
  </conditionalFormatting>
  <conditionalFormatting sqref="I192">
    <cfRule type="cellIs" dxfId="1210" priority="1595" operator="greaterThan">
      <formula>0</formula>
    </cfRule>
  </conditionalFormatting>
  <conditionalFormatting sqref="L192:M192">
    <cfRule type="cellIs" dxfId="1209" priority="1594" operator="greaterThan">
      <formula>0</formula>
    </cfRule>
  </conditionalFormatting>
  <conditionalFormatting sqref="I192">
    <cfRule type="cellIs" dxfId="1208" priority="1593" operator="greaterThan">
      <formula>0</formula>
    </cfRule>
  </conditionalFormatting>
  <conditionalFormatting sqref="J192">
    <cfRule type="cellIs" dxfId="1207" priority="1591" operator="greaterThan">
      <formula>0</formula>
    </cfRule>
    <cfRule type="cellIs" dxfId="1206" priority="1592" operator="greaterThan">
      <formula>0</formula>
    </cfRule>
  </conditionalFormatting>
  <conditionalFormatting sqref="K192">
    <cfRule type="cellIs" dxfId="1205" priority="1590" operator="greaterThan">
      <formula>0</formula>
    </cfRule>
  </conditionalFormatting>
  <conditionalFormatting sqref="M192">
    <cfRule type="cellIs" dxfId="1204" priority="1589" operator="greaterThan">
      <formula>0</formula>
    </cfRule>
  </conditionalFormatting>
  <conditionalFormatting sqref="H193">
    <cfRule type="cellIs" dxfId="1203" priority="1588" operator="greaterThan">
      <formula>0</formula>
    </cfRule>
  </conditionalFormatting>
  <conditionalFormatting sqref="I193">
    <cfRule type="cellIs" dxfId="1202" priority="1587" operator="greaterThan">
      <formula>0</formula>
    </cfRule>
  </conditionalFormatting>
  <conditionalFormatting sqref="L193:M193">
    <cfRule type="cellIs" dxfId="1201" priority="1586" operator="greaterThan">
      <formula>0</formula>
    </cfRule>
  </conditionalFormatting>
  <conditionalFormatting sqref="I193">
    <cfRule type="cellIs" dxfId="1200" priority="1585" operator="greaterThan">
      <formula>0</formula>
    </cfRule>
  </conditionalFormatting>
  <conditionalFormatting sqref="J193">
    <cfRule type="cellIs" dxfId="1199" priority="1583" operator="greaterThan">
      <formula>0</formula>
    </cfRule>
    <cfRule type="cellIs" dxfId="1198" priority="1584" operator="greaterThan">
      <formula>0</formula>
    </cfRule>
  </conditionalFormatting>
  <conditionalFormatting sqref="K193">
    <cfRule type="cellIs" dxfId="1197" priority="1582" operator="greaterThan">
      <formula>0</formula>
    </cfRule>
  </conditionalFormatting>
  <conditionalFormatting sqref="M193">
    <cfRule type="cellIs" dxfId="1196" priority="1581" operator="greaterThan">
      <formula>0</formula>
    </cfRule>
  </conditionalFormatting>
  <conditionalFormatting sqref="H194">
    <cfRule type="cellIs" dxfId="1195" priority="1580" operator="greaterThan">
      <formula>0</formula>
    </cfRule>
  </conditionalFormatting>
  <conditionalFormatting sqref="I194">
    <cfRule type="cellIs" dxfId="1194" priority="1579" operator="greaterThan">
      <formula>0</formula>
    </cfRule>
  </conditionalFormatting>
  <conditionalFormatting sqref="L194:M194">
    <cfRule type="cellIs" dxfId="1193" priority="1578" operator="greaterThan">
      <formula>0</formula>
    </cfRule>
  </conditionalFormatting>
  <conditionalFormatting sqref="I194">
    <cfRule type="cellIs" dxfId="1192" priority="1577" operator="greaterThan">
      <formula>0</formula>
    </cfRule>
  </conditionalFormatting>
  <conditionalFormatting sqref="J194">
    <cfRule type="cellIs" dxfId="1191" priority="1575" operator="greaterThan">
      <formula>0</formula>
    </cfRule>
    <cfRule type="cellIs" dxfId="1190" priority="1576" operator="greaterThan">
      <formula>0</formula>
    </cfRule>
  </conditionalFormatting>
  <conditionalFormatting sqref="K194">
    <cfRule type="cellIs" dxfId="1189" priority="1574" operator="greaterThan">
      <formula>0</formula>
    </cfRule>
  </conditionalFormatting>
  <conditionalFormatting sqref="M194">
    <cfRule type="cellIs" dxfId="1188" priority="1573" operator="greaterThan">
      <formula>0</formula>
    </cfRule>
  </conditionalFormatting>
  <conditionalFormatting sqref="E194">
    <cfRule type="containsText" dxfId="1187" priority="1566" operator="containsText" text="MODALIDAD">
      <formula>NOT(ISERROR(SEARCH("MODALIDAD",E194)))</formula>
    </cfRule>
  </conditionalFormatting>
  <conditionalFormatting sqref="H195">
    <cfRule type="cellIs" dxfId="1186" priority="1562" operator="greaterThan">
      <formula>0</formula>
    </cfRule>
  </conditionalFormatting>
  <conditionalFormatting sqref="I195">
    <cfRule type="cellIs" dxfId="1185" priority="1561" operator="greaterThan">
      <formula>0</formula>
    </cfRule>
  </conditionalFormatting>
  <conditionalFormatting sqref="L195:M195">
    <cfRule type="cellIs" dxfId="1184" priority="1560" operator="greaterThan">
      <formula>0</formula>
    </cfRule>
  </conditionalFormatting>
  <conditionalFormatting sqref="I195">
    <cfRule type="cellIs" dxfId="1183" priority="1559" operator="greaterThan">
      <formula>0</formula>
    </cfRule>
  </conditionalFormatting>
  <conditionalFormatting sqref="J195">
    <cfRule type="cellIs" dxfId="1182" priority="1557" operator="greaterThan">
      <formula>0</formula>
    </cfRule>
    <cfRule type="cellIs" dxfId="1181" priority="1558" operator="greaterThan">
      <formula>0</formula>
    </cfRule>
  </conditionalFormatting>
  <conditionalFormatting sqref="K195">
    <cfRule type="cellIs" dxfId="1180" priority="1556" operator="greaterThan">
      <formula>0</formula>
    </cfRule>
  </conditionalFormatting>
  <conditionalFormatting sqref="M195">
    <cfRule type="cellIs" dxfId="1179" priority="1555" operator="greaterThan">
      <formula>0</formula>
    </cfRule>
  </conditionalFormatting>
  <conditionalFormatting sqref="I196:I202">
    <cfRule type="cellIs" dxfId="1178" priority="1544" operator="greaterThan">
      <formula>0</formula>
    </cfRule>
  </conditionalFormatting>
  <conditionalFormatting sqref="L196:M202">
    <cfRule type="cellIs" dxfId="1177" priority="1543" operator="greaterThan">
      <formula>0</formula>
    </cfRule>
  </conditionalFormatting>
  <conditionalFormatting sqref="I196:I202">
    <cfRule type="cellIs" dxfId="1176" priority="1542" operator="greaterThan">
      <formula>0</formula>
    </cfRule>
  </conditionalFormatting>
  <conditionalFormatting sqref="J196:J202">
    <cfRule type="cellIs" dxfId="1175" priority="1540" operator="greaterThan">
      <formula>0</formula>
    </cfRule>
    <cfRule type="cellIs" dxfId="1174" priority="1541" operator="greaterThan">
      <formula>0</formula>
    </cfRule>
  </conditionalFormatting>
  <conditionalFormatting sqref="K196:K202">
    <cfRule type="cellIs" dxfId="1173" priority="1539" operator="greaterThan">
      <formula>0</formula>
    </cfRule>
  </conditionalFormatting>
  <conditionalFormatting sqref="M196:M202">
    <cfRule type="cellIs" dxfId="1172" priority="1538" operator="greaterThan">
      <formula>0</formula>
    </cfRule>
  </conditionalFormatting>
  <conditionalFormatting sqref="F192">
    <cfRule type="containsText" dxfId="1171" priority="1515" operator="containsText" text="MODALIDAD">
      <formula>NOT(ISERROR(SEARCH("MODALIDAD",F192)))</formula>
    </cfRule>
  </conditionalFormatting>
  <conditionalFormatting sqref="R13">
    <cfRule type="cellIs" dxfId="1170" priority="1485" operator="greaterThan">
      <formula>0</formula>
    </cfRule>
  </conditionalFormatting>
  <conditionalFormatting sqref="S13">
    <cfRule type="cellIs" dxfId="1169" priority="1481" operator="greaterThan">
      <formula>0</formula>
    </cfRule>
    <cfRule type="cellIs" dxfId="1168" priority="1484" operator="greaterThan">
      <formula>0</formula>
    </cfRule>
  </conditionalFormatting>
  <conditionalFormatting sqref="N13">
    <cfRule type="cellIs" dxfId="1167" priority="1483" operator="greaterThan">
      <formula>0</formula>
    </cfRule>
  </conditionalFormatting>
  <conditionalFormatting sqref="T13">
    <cfRule type="cellIs" dxfId="1166" priority="1479" operator="greaterThan">
      <formula>0</formula>
    </cfRule>
    <cfRule type="cellIs" dxfId="1165" priority="1482" operator="greaterThan">
      <formula>0</formula>
    </cfRule>
  </conditionalFormatting>
  <conditionalFormatting sqref="O13">
    <cfRule type="cellIs" dxfId="1164" priority="1480" operator="greaterThan">
      <formula>0</formula>
    </cfRule>
  </conditionalFormatting>
  <conditionalFormatting sqref="U13 P13">
    <cfRule type="cellIs" dxfId="1163" priority="1478" operator="greaterThan">
      <formula>0</formula>
    </cfRule>
  </conditionalFormatting>
  <conditionalFormatting sqref="V13 Q13">
    <cfRule type="cellIs" dxfId="1162" priority="1477" operator="greaterThan">
      <formula>0</formula>
    </cfRule>
  </conditionalFormatting>
  <conditionalFormatting sqref="M1:M13">
    <cfRule type="cellIs" dxfId="1161" priority="1476" operator="greaterThan">
      <formula>0</formula>
    </cfRule>
  </conditionalFormatting>
  <conditionalFormatting sqref="D44:E44">
    <cfRule type="containsText" dxfId="1160" priority="1273" operator="containsText" text="MODALIDAD">
      <formula>NOT(ISERROR(SEARCH("MODALIDAD",D44)))</formula>
    </cfRule>
  </conditionalFormatting>
  <conditionalFormatting sqref="B37:F37">
    <cfRule type="containsText" dxfId="1159" priority="1319" operator="containsText" text="MODALIDAD">
      <formula>NOT(ISERROR(SEARCH("MODALIDAD",B37)))</formula>
    </cfRule>
  </conditionalFormatting>
  <conditionalFormatting sqref="D37">
    <cfRule type="containsText" dxfId="1158" priority="1318" operator="containsText" text="MODALIDAD">
      <formula>NOT(ISERROR(SEARCH("MODALIDAD",D37)))</formula>
    </cfRule>
  </conditionalFormatting>
  <conditionalFormatting sqref="C44">
    <cfRule type="containsText" dxfId="1157" priority="1270" operator="containsText" text="MODALIDAD">
      <formula>NOT(ISERROR(SEARCH("MODALIDAD",C44)))</formula>
    </cfRule>
  </conditionalFormatting>
  <conditionalFormatting sqref="K41">
    <cfRule type="cellIs" dxfId="1156" priority="1258" operator="greaterThan">
      <formula>0</formula>
    </cfRule>
  </conditionalFormatting>
  <conditionalFormatting sqref="B39 B42 B45 B48">
    <cfRule type="containsText" dxfId="1155" priority="1304" operator="containsText" text="MODALIDAD">
      <formula>NOT(ISERROR(SEARCH("MODALIDAD",B39)))</formula>
    </cfRule>
  </conditionalFormatting>
  <conditionalFormatting sqref="B41">
    <cfRule type="containsText" dxfId="1154" priority="1256" operator="containsText" text="MODALIDAD">
      <formula>NOT(ISERROR(SEARCH("MODALIDAD",B41)))</formula>
    </cfRule>
  </conditionalFormatting>
  <conditionalFormatting sqref="H176:H177">
    <cfRule type="cellIs" dxfId="1153" priority="1380" operator="greaterThan">
      <formula>0</formula>
    </cfRule>
  </conditionalFormatting>
  <conditionalFormatting sqref="I176:I177">
    <cfRule type="cellIs" dxfId="1152" priority="1379" operator="greaterThan">
      <formula>0</formula>
    </cfRule>
  </conditionalFormatting>
  <conditionalFormatting sqref="L176:M177">
    <cfRule type="cellIs" dxfId="1151" priority="1378" operator="greaterThan">
      <formula>0</formula>
    </cfRule>
  </conditionalFormatting>
  <conditionalFormatting sqref="B178:C178 B180:F180 E178:F178">
    <cfRule type="containsText" dxfId="1150" priority="1377" operator="containsText" text="MODALIDAD">
      <formula>NOT(ISERROR(SEARCH("MODALIDAD",B178)))</formula>
    </cfRule>
  </conditionalFormatting>
  <conditionalFormatting sqref="I176:I177">
    <cfRule type="cellIs" dxfId="1149" priority="1376" operator="greaterThan">
      <formula>0</formula>
    </cfRule>
  </conditionalFormatting>
  <conditionalFormatting sqref="J176:J177">
    <cfRule type="cellIs" dxfId="1148" priority="1374" operator="greaterThan">
      <formula>0</formula>
    </cfRule>
    <cfRule type="cellIs" dxfId="1147" priority="1375" operator="greaterThan">
      <formula>0</formula>
    </cfRule>
  </conditionalFormatting>
  <conditionalFormatting sqref="K176:K177">
    <cfRule type="cellIs" dxfId="1146" priority="1373" operator="greaterThan">
      <formula>0</formula>
    </cfRule>
  </conditionalFormatting>
  <conditionalFormatting sqref="M176:M177">
    <cfRule type="cellIs" dxfId="1145" priority="1372" operator="greaterThan">
      <formula>0</formula>
    </cfRule>
  </conditionalFormatting>
  <conditionalFormatting sqref="F176:F177 D176">
    <cfRule type="containsText" dxfId="1144" priority="1371" operator="containsText" text="MODALIDAD">
      <formula>NOT(ISERROR(SEARCH("MODALIDAD",D176)))</formula>
    </cfRule>
  </conditionalFormatting>
  <conditionalFormatting sqref="E176:E177">
    <cfRule type="containsText" dxfId="1143" priority="1370" operator="containsText" text="MODALIDAD">
      <formula>NOT(ISERROR(SEARCH("MODALIDAD",E176)))</formula>
    </cfRule>
  </conditionalFormatting>
  <conditionalFormatting sqref="E176:E177">
    <cfRule type="containsText" dxfId="1142" priority="1369" operator="containsText" text="MODALIDAD">
      <formula>NOT(ISERROR(SEARCH("MODALIDAD",E176)))</formula>
    </cfRule>
  </conditionalFormatting>
  <conditionalFormatting sqref="C176:C177">
    <cfRule type="containsText" dxfId="1141" priority="1367" operator="containsText" text="MODALIDAD">
      <formula>NOT(ISERROR(SEARCH("MODALIDAD",C176)))</formula>
    </cfRule>
  </conditionalFormatting>
  <conditionalFormatting sqref="C176:C177">
    <cfRule type="containsText" dxfId="1140" priority="1366" operator="containsText" text="MODALIDAD">
      <formula>NOT(ISERROR(SEARCH("MODALIDAD",C176)))</formula>
    </cfRule>
  </conditionalFormatting>
  <conditionalFormatting sqref="B176:B177">
    <cfRule type="containsText" dxfId="1139" priority="1368" operator="containsText" text="MODALIDAD">
      <formula>NOT(ISERROR(SEARCH("MODALIDAD",B176)))</formula>
    </cfRule>
  </conditionalFormatting>
  <conditionalFormatting sqref="E179">
    <cfRule type="containsText" dxfId="1138" priority="1365" operator="containsText" text="MODALIDAD">
      <formula>NOT(ISERROR(SEARCH("MODALIDAD",E179)))</formula>
    </cfRule>
  </conditionalFormatting>
  <conditionalFormatting sqref="H179">
    <cfRule type="cellIs" dxfId="1137" priority="1364" operator="greaterThan">
      <formula>0</formula>
    </cfRule>
  </conditionalFormatting>
  <conditionalFormatting sqref="I179">
    <cfRule type="cellIs" dxfId="1136" priority="1363" operator="greaterThan">
      <formula>0</formula>
    </cfRule>
  </conditionalFormatting>
  <conditionalFormatting sqref="J179">
    <cfRule type="cellIs" dxfId="1135" priority="1362" operator="greaterThan">
      <formula>0</formula>
    </cfRule>
  </conditionalFormatting>
  <conditionalFormatting sqref="K179">
    <cfRule type="cellIs" dxfId="1134" priority="1361" operator="greaterThan">
      <formula>0</formula>
    </cfRule>
  </conditionalFormatting>
  <conditionalFormatting sqref="L179:M179">
    <cfRule type="cellIs" dxfId="1133" priority="1360" operator="greaterThan">
      <formula>0</formula>
    </cfRule>
  </conditionalFormatting>
  <conditionalFormatting sqref="B179">
    <cfRule type="containsText" dxfId="1132" priority="1359" operator="containsText" text="MODALIDAD">
      <formula>NOT(ISERROR(SEARCH("MODALIDAD",B179)))</formula>
    </cfRule>
  </conditionalFormatting>
  <conditionalFormatting sqref="C179">
    <cfRule type="containsText" dxfId="1131" priority="1358" operator="containsText" text="MODALIDAD">
      <formula>NOT(ISERROR(SEARCH("MODALIDAD",C179)))</formula>
    </cfRule>
  </conditionalFormatting>
  <conditionalFormatting sqref="F179">
    <cfRule type="containsText" dxfId="1130" priority="1357" operator="containsText" text="MODALIDAD">
      <formula>NOT(ISERROR(SEARCH("MODALIDAD",F179)))</formula>
    </cfRule>
  </conditionalFormatting>
  <conditionalFormatting sqref="E179:F179">
    <cfRule type="containsText" dxfId="1129" priority="1356" operator="containsText" text="MODALIDAD">
      <formula>NOT(ISERROR(SEARCH("MODALIDAD",E179)))</formula>
    </cfRule>
  </conditionalFormatting>
  <conditionalFormatting sqref="I179">
    <cfRule type="cellIs" dxfId="1128" priority="1355" operator="greaterThan">
      <formula>0</formula>
    </cfRule>
  </conditionalFormatting>
  <conditionalFormatting sqref="H179">
    <cfRule type="cellIs" dxfId="1127" priority="1354" operator="greaterThan">
      <formula>0</formula>
    </cfRule>
  </conditionalFormatting>
  <conditionalFormatting sqref="J179">
    <cfRule type="cellIs" dxfId="1126" priority="1352" operator="greaterThan">
      <formula>0</formula>
    </cfRule>
    <cfRule type="cellIs" dxfId="1125" priority="1353" operator="greaterThan">
      <formula>0</formula>
    </cfRule>
  </conditionalFormatting>
  <conditionalFormatting sqref="K179">
    <cfRule type="cellIs" dxfId="1124" priority="1351" operator="greaterThan">
      <formula>0</formula>
    </cfRule>
  </conditionalFormatting>
  <conditionalFormatting sqref="L179:M179">
    <cfRule type="cellIs" dxfId="1123" priority="1350" operator="greaterThan">
      <formula>0</formula>
    </cfRule>
  </conditionalFormatting>
  <conditionalFormatting sqref="M179">
    <cfRule type="cellIs" dxfId="1122" priority="1349" operator="greaterThan">
      <formula>0</formula>
    </cfRule>
  </conditionalFormatting>
  <conditionalFormatting sqref="H178 H180">
    <cfRule type="cellIs" dxfId="1121" priority="1348" operator="greaterThan">
      <formula>0</formula>
    </cfRule>
  </conditionalFormatting>
  <conditionalFormatting sqref="I178 I180">
    <cfRule type="cellIs" dxfId="1120" priority="1347" operator="greaterThan">
      <formula>0</formula>
    </cfRule>
  </conditionalFormatting>
  <conditionalFormatting sqref="J178 J180">
    <cfRule type="cellIs" dxfId="1119" priority="1346" operator="greaterThan">
      <formula>0</formula>
    </cfRule>
  </conditionalFormatting>
  <conditionalFormatting sqref="K178 K180">
    <cfRule type="cellIs" dxfId="1118" priority="1345" operator="greaterThan">
      <formula>0</formula>
    </cfRule>
  </conditionalFormatting>
  <conditionalFormatting sqref="L178:M178 L180:M180">
    <cfRule type="cellIs" dxfId="1117" priority="1344" operator="greaterThan">
      <formula>0</formula>
    </cfRule>
  </conditionalFormatting>
  <conditionalFormatting sqref="D180">
    <cfRule type="containsText" dxfId="1116" priority="1343" operator="containsText" text="MODALIDAD">
      <formula>NOT(ISERROR(SEARCH("MODALIDAD",D180)))</formula>
    </cfRule>
  </conditionalFormatting>
  <conditionalFormatting sqref="I178 I180">
    <cfRule type="cellIs" dxfId="1115" priority="1342" operator="greaterThan">
      <formula>0</formula>
    </cfRule>
  </conditionalFormatting>
  <conditionalFormatting sqref="H178 H180">
    <cfRule type="cellIs" dxfId="1114" priority="1341" operator="greaterThan">
      <formula>0</formula>
    </cfRule>
  </conditionalFormatting>
  <conditionalFormatting sqref="J178 J180">
    <cfRule type="cellIs" dxfId="1113" priority="1339" operator="greaterThan">
      <formula>0</formula>
    </cfRule>
    <cfRule type="cellIs" dxfId="1112" priority="1340" operator="greaterThan">
      <formula>0</formula>
    </cfRule>
  </conditionalFormatting>
  <conditionalFormatting sqref="K178 K180">
    <cfRule type="cellIs" dxfId="1111" priority="1338" operator="greaterThan">
      <formula>0</formula>
    </cfRule>
  </conditionalFormatting>
  <conditionalFormatting sqref="L178:M178 L180:M180">
    <cfRule type="cellIs" dxfId="1110" priority="1337" operator="greaterThan">
      <formula>0</formula>
    </cfRule>
  </conditionalFormatting>
  <conditionalFormatting sqref="M178 M180">
    <cfRule type="cellIs" dxfId="1109" priority="1336" operator="greaterThan">
      <formula>0</formula>
    </cfRule>
  </conditionalFormatting>
  <conditionalFormatting sqref="H35:H36">
    <cfRule type="cellIs" dxfId="1108" priority="1335" operator="greaterThan">
      <formula>0</formula>
    </cfRule>
  </conditionalFormatting>
  <conditionalFormatting sqref="I35:I36">
    <cfRule type="cellIs" dxfId="1107" priority="1334" operator="greaterThan">
      <formula>0</formula>
    </cfRule>
  </conditionalFormatting>
  <conditionalFormatting sqref="J35:J36">
    <cfRule type="cellIs" dxfId="1106" priority="1333" operator="greaterThan">
      <formula>0</formula>
    </cfRule>
  </conditionalFormatting>
  <conditionalFormatting sqref="K35:M36">
    <cfRule type="cellIs" dxfId="1105" priority="1332" operator="greaterThan">
      <formula>0</formula>
    </cfRule>
  </conditionalFormatting>
  <conditionalFormatting sqref="L35:M36">
    <cfRule type="cellIs" dxfId="1104" priority="1331" operator="greaterThan">
      <formula>0</formula>
    </cfRule>
  </conditionalFormatting>
  <conditionalFormatting sqref="B35:F36 B40:F40 B43:F43 B46:F46 B49:F49 B38:F38">
    <cfRule type="containsText" dxfId="1103" priority="1330" operator="containsText" text="MODALIDAD">
      <formula>NOT(ISERROR(SEARCH("MODALIDAD",B35)))</formula>
    </cfRule>
  </conditionalFormatting>
  <conditionalFormatting sqref="I35:I36">
    <cfRule type="cellIs" dxfId="1102" priority="1329" operator="greaterThan">
      <formula>0</formula>
    </cfRule>
  </conditionalFormatting>
  <conditionalFormatting sqref="J35:J36">
    <cfRule type="cellIs" dxfId="1101" priority="1327" operator="greaterThan">
      <formula>0</formula>
    </cfRule>
    <cfRule type="cellIs" dxfId="1100" priority="1328" operator="greaterThan">
      <formula>0</formula>
    </cfRule>
  </conditionalFormatting>
  <conditionalFormatting sqref="K35:K36">
    <cfRule type="cellIs" dxfId="1099" priority="1326" operator="greaterThan">
      <formula>0</formula>
    </cfRule>
  </conditionalFormatting>
  <conditionalFormatting sqref="M35:M36">
    <cfRule type="cellIs" dxfId="1098" priority="1325" operator="greaterThan">
      <formula>0</formula>
    </cfRule>
  </conditionalFormatting>
  <conditionalFormatting sqref="H37">
    <cfRule type="cellIs" dxfId="1097" priority="1324" operator="greaterThan">
      <formula>0</formula>
    </cfRule>
  </conditionalFormatting>
  <conditionalFormatting sqref="I37">
    <cfRule type="cellIs" dxfId="1096" priority="1323" operator="greaterThan">
      <formula>0</formula>
    </cfRule>
  </conditionalFormatting>
  <conditionalFormatting sqref="J37">
    <cfRule type="cellIs" dxfId="1095" priority="1322" operator="greaterThan">
      <formula>0</formula>
    </cfRule>
  </conditionalFormatting>
  <conditionalFormatting sqref="K37">
    <cfRule type="cellIs" dxfId="1094" priority="1321" operator="greaterThan">
      <formula>0</formula>
    </cfRule>
  </conditionalFormatting>
  <conditionalFormatting sqref="L37:M37">
    <cfRule type="cellIs" dxfId="1093" priority="1320" operator="greaterThan">
      <formula>0</formula>
    </cfRule>
  </conditionalFormatting>
  <conditionalFormatting sqref="B44">
    <cfRule type="containsText" dxfId="1092" priority="1272" operator="containsText" text="MODALIDAD">
      <formula>NOT(ISERROR(SEARCH("MODALIDAD",B44)))</formula>
    </cfRule>
  </conditionalFormatting>
  <conditionalFormatting sqref="C44">
    <cfRule type="containsText" dxfId="1091" priority="1271" operator="containsText" text="MODALIDAD">
      <formula>NOT(ISERROR(SEARCH("MODALIDAD",C44)))</formula>
    </cfRule>
  </conditionalFormatting>
  <conditionalFormatting sqref="I37">
    <cfRule type="cellIs" dxfId="1090" priority="1317" operator="greaterThan">
      <formula>0</formula>
    </cfRule>
  </conditionalFormatting>
  <conditionalFormatting sqref="H37">
    <cfRule type="cellIs" dxfId="1089" priority="1316" operator="greaterThan">
      <formula>0</formula>
    </cfRule>
  </conditionalFormatting>
  <conditionalFormatting sqref="J37">
    <cfRule type="cellIs" dxfId="1088" priority="1314" operator="greaterThan">
      <formula>0</formula>
    </cfRule>
    <cfRule type="cellIs" dxfId="1087" priority="1315" operator="greaterThan">
      <formula>0</formula>
    </cfRule>
  </conditionalFormatting>
  <conditionalFormatting sqref="K37">
    <cfRule type="cellIs" dxfId="1086" priority="1313" operator="greaterThan">
      <formula>0</formula>
    </cfRule>
  </conditionalFormatting>
  <conditionalFormatting sqref="L37:M37">
    <cfRule type="cellIs" dxfId="1085" priority="1312" operator="greaterThan">
      <formula>0</formula>
    </cfRule>
  </conditionalFormatting>
  <conditionalFormatting sqref="M37">
    <cfRule type="cellIs" dxfId="1084" priority="1311" operator="greaterThan">
      <formula>0</formula>
    </cfRule>
  </conditionalFormatting>
  <conditionalFormatting sqref="L39:M39 L42:M42 L45:M45 L48:M48">
    <cfRule type="cellIs" dxfId="1083" priority="1295" operator="greaterThan">
      <formula>0</formula>
    </cfRule>
  </conditionalFormatting>
  <conditionalFormatting sqref="D39:E39 D42:E42 D45:E45 D48:E48">
    <cfRule type="containsText" dxfId="1082" priority="1310" operator="containsText" text="MODALIDAD">
      <formula>NOT(ISERROR(SEARCH("MODALIDAD",D39)))</formula>
    </cfRule>
  </conditionalFormatting>
  <conditionalFormatting sqref="H39 H42 H45 H48">
    <cfRule type="cellIs" dxfId="1081" priority="1309" operator="greaterThan">
      <formula>0</formula>
    </cfRule>
  </conditionalFormatting>
  <conditionalFormatting sqref="I39 I42 I45 I48">
    <cfRule type="cellIs" dxfId="1080" priority="1308" operator="greaterThan">
      <formula>0</formula>
    </cfRule>
  </conditionalFormatting>
  <conditionalFormatting sqref="J39 J42 J45 J48">
    <cfRule type="cellIs" dxfId="1079" priority="1307" operator="greaterThan">
      <formula>0</formula>
    </cfRule>
  </conditionalFormatting>
  <conditionalFormatting sqref="K39 K42 K45 K48">
    <cfRule type="cellIs" dxfId="1078" priority="1306" operator="greaterThan">
      <formula>0</formula>
    </cfRule>
  </conditionalFormatting>
  <conditionalFormatting sqref="L39:M39 L42:M42 L45:M45 L48:M48">
    <cfRule type="cellIs" dxfId="1077" priority="1305" operator="greaterThan">
      <formula>0</formula>
    </cfRule>
  </conditionalFormatting>
  <conditionalFormatting sqref="C39 C42 C45 C48">
    <cfRule type="containsText" dxfId="1076" priority="1303" operator="containsText" text="MODALIDAD">
      <formula>NOT(ISERROR(SEARCH("MODALIDAD",C39)))</formula>
    </cfRule>
  </conditionalFormatting>
  <conditionalFormatting sqref="F39 F42 F45 F48">
    <cfRule type="containsText" dxfId="1075" priority="1302" operator="containsText" text="MODALIDAD">
      <formula>NOT(ISERROR(SEARCH("MODALIDAD",F39)))</formula>
    </cfRule>
  </conditionalFormatting>
  <conditionalFormatting sqref="E39:F39 E42:F42 E45:F45 E48:F48">
    <cfRule type="containsText" dxfId="1074" priority="1301" operator="containsText" text="MODALIDAD">
      <formula>NOT(ISERROR(SEARCH("MODALIDAD",E39)))</formula>
    </cfRule>
  </conditionalFormatting>
  <conditionalFormatting sqref="I39 I42 I45 I48">
    <cfRule type="cellIs" dxfId="1073" priority="1300" operator="greaterThan">
      <formula>0</formula>
    </cfRule>
  </conditionalFormatting>
  <conditionalFormatting sqref="H39 H42 H45 H48">
    <cfRule type="cellIs" dxfId="1072" priority="1299" operator="greaterThan">
      <formula>0</formula>
    </cfRule>
  </conditionalFormatting>
  <conditionalFormatting sqref="J39 J42 J45 J48">
    <cfRule type="cellIs" dxfId="1071" priority="1297" operator="greaterThan">
      <formula>0</formula>
    </cfRule>
    <cfRule type="cellIs" dxfId="1070" priority="1298" operator="greaterThan">
      <formula>0</formula>
    </cfRule>
  </conditionalFormatting>
  <conditionalFormatting sqref="K39 K42 K45 K48">
    <cfRule type="cellIs" dxfId="1069" priority="1296" operator="greaterThan">
      <formula>0</formula>
    </cfRule>
  </conditionalFormatting>
  <conditionalFormatting sqref="M39 M42 M45 M48">
    <cfRule type="cellIs" dxfId="1068" priority="1294" operator="greaterThan">
      <formula>0</formula>
    </cfRule>
  </conditionalFormatting>
  <conditionalFormatting sqref="H40 H43 H46 H49">
    <cfRule type="cellIs" dxfId="1067" priority="1293" operator="greaterThan">
      <formula>0</formula>
    </cfRule>
  </conditionalFormatting>
  <conditionalFormatting sqref="I40 I43 I46 I49">
    <cfRule type="cellIs" dxfId="1066" priority="1292" operator="greaterThan">
      <formula>0</formula>
    </cfRule>
  </conditionalFormatting>
  <conditionalFormatting sqref="J40 J43 J46 J49">
    <cfRule type="cellIs" dxfId="1065" priority="1291" operator="greaterThan">
      <formula>0</formula>
    </cfRule>
  </conditionalFormatting>
  <conditionalFormatting sqref="K40 K43 K46 K49">
    <cfRule type="cellIs" dxfId="1064" priority="1290" operator="greaterThan">
      <formula>0</formula>
    </cfRule>
  </conditionalFormatting>
  <conditionalFormatting sqref="L40:M40 L43:M43 L46:M46 L49:M49">
    <cfRule type="cellIs" dxfId="1063" priority="1289" operator="greaterThan">
      <formula>0</formula>
    </cfRule>
  </conditionalFormatting>
  <conditionalFormatting sqref="D40 D43 D46 D49">
    <cfRule type="containsText" dxfId="1062" priority="1288" operator="containsText" text="MODALIDAD">
      <formula>NOT(ISERROR(SEARCH("MODALIDAD",D40)))</formula>
    </cfRule>
  </conditionalFormatting>
  <conditionalFormatting sqref="I40 I43 I46 I49">
    <cfRule type="cellIs" dxfId="1061" priority="1287" operator="greaterThan">
      <formula>0</formula>
    </cfRule>
  </conditionalFormatting>
  <conditionalFormatting sqref="H40 H43 H46 H49">
    <cfRule type="cellIs" dxfId="1060" priority="1286" operator="greaterThan">
      <formula>0</formula>
    </cfRule>
  </conditionalFormatting>
  <conditionalFormatting sqref="J40 J43 J46 J49">
    <cfRule type="cellIs" dxfId="1059" priority="1284" operator="greaterThan">
      <formula>0</formula>
    </cfRule>
    <cfRule type="cellIs" dxfId="1058" priority="1285" operator="greaterThan">
      <formula>0</formula>
    </cfRule>
  </conditionalFormatting>
  <conditionalFormatting sqref="K40 K43 K46 K49">
    <cfRule type="cellIs" dxfId="1057" priority="1283" operator="greaterThan">
      <formula>0</formula>
    </cfRule>
  </conditionalFormatting>
  <conditionalFormatting sqref="L40:M40 L43:M43 L46:M46 L49:M49">
    <cfRule type="cellIs" dxfId="1056" priority="1282" operator="greaterThan">
      <formula>0</formula>
    </cfRule>
  </conditionalFormatting>
  <conditionalFormatting sqref="M40 M43 M46 M49">
    <cfRule type="cellIs" dxfId="1055" priority="1281" operator="greaterThan">
      <formula>0</formula>
    </cfRule>
  </conditionalFormatting>
  <conditionalFormatting sqref="H44">
    <cfRule type="cellIs" dxfId="1054" priority="1280" operator="greaterThan">
      <formula>0</formula>
    </cfRule>
  </conditionalFormatting>
  <conditionalFormatting sqref="I44">
    <cfRule type="cellIs" dxfId="1053" priority="1279" operator="greaterThan">
      <formula>0</formula>
    </cfRule>
  </conditionalFormatting>
  <conditionalFormatting sqref="J44">
    <cfRule type="cellIs" dxfId="1052" priority="1278" operator="greaterThan">
      <formula>0</formula>
    </cfRule>
  </conditionalFormatting>
  <conditionalFormatting sqref="K44">
    <cfRule type="cellIs" dxfId="1051" priority="1277" operator="greaterThan">
      <formula>0</formula>
    </cfRule>
  </conditionalFormatting>
  <conditionalFormatting sqref="L44:M44">
    <cfRule type="cellIs" dxfId="1050" priority="1276" operator="greaterThan">
      <formula>0</formula>
    </cfRule>
  </conditionalFormatting>
  <conditionalFormatting sqref="F44">
    <cfRule type="containsText" dxfId="1049" priority="1275" operator="containsText" text="MODALIDAD">
      <formula>NOT(ISERROR(SEARCH("MODALIDAD",F44)))</formula>
    </cfRule>
  </conditionalFormatting>
  <conditionalFormatting sqref="D44:E44">
    <cfRule type="containsText" dxfId="1048" priority="1274" operator="containsText" text="MODALIDAD">
      <formula>NOT(ISERROR(SEARCH("MODALIDAD",D44)))</formula>
    </cfRule>
  </conditionalFormatting>
  <conditionalFormatting sqref="I44">
    <cfRule type="cellIs" dxfId="1047" priority="1269" operator="greaterThan">
      <formula>0</formula>
    </cfRule>
  </conditionalFormatting>
  <conditionalFormatting sqref="H44">
    <cfRule type="cellIs" dxfId="1046" priority="1268" operator="greaterThan">
      <formula>0</formula>
    </cfRule>
  </conditionalFormatting>
  <conditionalFormatting sqref="J44">
    <cfRule type="cellIs" dxfId="1045" priority="1266" operator="greaterThan">
      <formula>0</formula>
    </cfRule>
    <cfRule type="cellIs" dxfId="1044" priority="1267" operator="greaterThan">
      <formula>0</formula>
    </cfRule>
  </conditionalFormatting>
  <conditionalFormatting sqref="K44">
    <cfRule type="cellIs" dxfId="1043" priority="1265" operator="greaterThan">
      <formula>0</formula>
    </cfRule>
  </conditionalFormatting>
  <conditionalFormatting sqref="L44:M44">
    <cfRule type="cellIs" dxfId="1042" priority="1264" operator="greaterThan">
      <formula>0</formula>
    </cfRule>
  </conditionalFormatting>
  <conditionalFormatting sqref="M44">
    <cfRule type="cellIs" dxfId="1041" priority="1263" operator="greaterThan">
      <formula>0</formula>
    </cfRule>
  </conditionalFormatting>
  <conditionalFormatting sqref="D41:E41">
    <cfRule type="containsText" dxfId="1040" priority="1262" operator="containsText" text="MODALIDAD">
      <formula>NOT(ISERROR(SEARCH("MODALIDAD",D41)))</formula>
    </cfRule>
  </conditionalFormatting>
  <conditionalFormatting sqref="H41">
    <cfRule type="cellIs" dxfId="1039" priority="1261" operator="greaterThan">
      <formula>0</formula>
    </cfRule>
  </conditionalFormatting>
  <conditionalFormatting sqref="I41">
    <cfRule type="cellIs" dxfId="1038" priority="1260" operator="greaterThan">
      <formula>0</formula>
    </cfRule>
  </conditionalFormatting>
  <conditionalFormatting sqref="J41">
    <cfRule type="cellIs" dxfId="1037" priority="1259" operator="greaterThan">
      <formula>0</formula>
    </cfRule>
  </conditionalFormatting>
  <conditionalFormatting sqref="L41:M41">
    <cfRule type="cellIs" dxfId="1036" priority="1257" operator="greaterThan">
      <formula>0</formula>
    </cfRule>
  </conditionalFormatting>
  <conditionalFormatting sqref="B63:B72">
    <cfRule type="containsText" dxfId="1035" priority="1116" operator="containsText" text="MODALIDAD">
      <formula>NOT(ISERROR(SEARCH("MODALIDAD",B63)))</formula>
    </cfRule>
  </conditionalFormatting>
  <conditionalFormatting sqref="C41">
    <cfRule type="containsText" dxfId="1034" priority="1255" operator="containsText" text="MODALIDAD">
      <formula>NOT(ISERROR(SEARCH("MODALIDAD",C41)))</formula>
    </cfRule>
  </conditionalFormatting>
  <conditionalFormatting sqref="F41">
    <cfRule type="containsText" dxfId="1033" priority="1254" operator="containsText" text="MODALIDAD">
      <formula>NOT(ISERROR(SEARCH("MODALIDAD",F41)))</formula>
    </cfRule>
  </conditionalFormatting>
  <conditionalFormatting sqref="E41:F41">
    <cfRule type="containsText" dxfId="1032" priority="1253" operator="containsText" text="MODALIDAD">
      <formula>NOT(ISERROR(SEARCH("MODALIDAD",E41)))</formula>
    </cfRule>
  </conditionalFormatting>
  <conditionalFormatting sqref="I41">
    <cfRule type="cellIs" dxfId="1031" priority="1252" operator="greaterThan">
      <formula>0</formula>
    </cfRule>
  </conditionalFormatting>
  <conditionalFormatting sqref="H41">
    <cfRule type="cellIs" dxfId="1030" priority="1251" operator="greaterThan">
      <formula>0</formula>
    </cfRule>
  </conditionalFormatting>
  <conditionalFormatting sqref="J41">
    <cfRule type="cellIs" dxfId="1029" priority="1249" operator="greaterThan">
      <formula>0</formula>
    </cfRule>
    <cfRule type="cellIs" dxfId="1028" priority="1250" operator="greaterThan">
      <formula>0</formula>
    </cfRule>
  </conditionalFormatting>
  <conditionalFormatting sqref="K41">
    <cfRule type="cellIs" dxfId="1027" priority="1248" operator="greaterThan">
      <formula>0</formula>
    </cfRule>
  </conditionalFormatting>
  <conditionalFormatting sqref="L41:M41">
    <cfRule type="cellIs" dxfId="1026" priority="1247" operator="greaterThan">
      <formula>0</formula>
    </cfRule>
  </conditionalFormatting>
  <conditionalFormatting sqref="M41">
    <cfRule type="cellIs" dxfId="1025" priority="1246" operator="greaterThan">
      <formula>0</formula>
    </cfRule>
  </conditionalFormatting>
  <conditionalFormatting sqref="D47:E47">
    <cfRule type="containsText" dxfId="1024" priority="1245" operator="containsText" text="MODALIDAD">
      <formula>NOT(ISERROR(SEARCH("MODALIDAD",D47)))</formula>
    </cfRule>
  </conditionalFormatting>
  <conditionalFormatting sqref="H47">
    <cfRule type="cellIs" dxfId="1023" priority="1244" operator="greaterThan">
      <formula>0</formula>
    </cfRule>
  </conditionalFormatting>
  <conditionalFormatting sqref="I47">
    <cfRule type="cellIs" dxfId="1022" priority="1243" operator="greaterThan">
      <formula>0</formula>
    </cfRule>
  </conditionalFormatting>
  <conditionalFormatting sqref="J47">
    <cfRule type="cellIs" dxfId="1021" priority="1242" operator="greaterThan">
      <formula>0</formula>
    </cfRule>
  </conditionalFormatting>
  <conditionalFormatting sqref="K47">
    <cfRule type="cellIs" dxfId="1020" priority="1241" operator="greaterThan">
      <formula>0</formula>
    </cfRule>
  </conditionalFormatting>
  <conditionalFormatting sqref="L47:M47">
    <cfRule type="cellIs" dxfId="1019" priority="1240" operator="greaterThan">
      <formula>0</formula>
    </cfRule>
  </conditionalFormatting>
  <conditionalFormatting sqref="B47">
    <cfRule type="containsText" dxfId="1018" priority="1239" operator="containsText" text="MODALIDAD">
      <formula>NOT(ISERROR(SEARCH("MODALIDAD",B47)))</formula>
    </cfRule>
  </conditionalFormatting>
  <conditionalFormatting sqref="C47">
    <cfRule type="containsText" dxfId="1017" priority="1238" operator="containsText" text="MODALIDAD">
      <formula>NOT(ISERROR(SEARCH("MODALIDAD",C47)))</formula>
    </cfRule>
  </conditionalFormatting>
  <conditionalFormatting sqref="F47">
    <cfRule type="containsText" dxfId="1016" priority="1237" operator="containsText" text="MODALIDAD">
      <formula>NOT(ISERROR(SEARCH("MODALIDAD",F47)))</formula>
    </cfRule>
  </conditionalFormatting>
  <conditionalFormatting sqref="E47:F47">
    <cfRule type="containsText" dxfId="1015" priority="1236" operator="containsText" text="MODALIDAD">
      <formula>NOT(ISERROR(SEARCH("MODALIDAD",E47)))</formula>
    </cfRule>
  </conditionalFormatting>
  <conditionalFormatting sqref="I47">
    <cfRule type="cellIs" dxfId="1014" priority="1235" operator="greaterThan">
      <formula>0</formula>
    </cfRule>
  </conditionalFormatting>
  <conditionalFormatting sqref="H47">
    <cfRule type="cellIs" dxfId="1013" priority="1234" operator="greaterThan">
      <formula>0</formula>
    </cfRule>
  </conditionalFormatting>
  <conditionalFormatting sqref="J47">
    <cfRule type="cellIs" dxfId="1012" priority="1232" operator="greaterThan">
      <formula>0</formula>
    </cfRule>
    <cfRule type="cellIs" dxfId="1011" priority="1233" operator="greaterThan">
      <formula>0</formula>
    </cfRule>
  </conditionalFormatting>
  <conditionalFormatting sqref="K47">
    <cfRule type="cellIs" dxfId="1010" priority="1231" operator="greaterThan">
      <formula>0</formula>
    </cfRule>
  </conditionalFormatting>
  <conditionalFormatting sqref="L47:M47">
    <cfRule type="cellIs" dxfId="1009" priority="1230" operator="greaterThan">
      <formula>0</formula>
    </cfRule>
  </conditionalFormatting>
  <conditionalFormatting sqref="M47">
    <cfRule type="cellIs" dxfId="1008" priority="1229" operator="greaterThan">
      <formula>0</formula>
    </cfRule>
  </conditionalFormatting>
  <conditionalFormatting sqref="H38">
    <cfRule type="cellIs" dxfId="1007" priority="1228" operator="greaterThan">
      <formula>0</formula>
    </cfRule>
  </conditionalFormatting>
  <conditionalFormatting sqref="I38">
    <cfRule type="cellIs" dxfId="1006" priority="1227" operator="greaterThan">
      <formula>0</formula>
    </cfRule>
  </conditionalFormatting>
  <conditionalFormatting sqref="J38">
    <cfRule type="cellIs" dxfId="1005" priority="1226" operator="greaterThan">
      <formula>0</formula>
    </cfRule>
  </conditionalFormatting>
  <conditionalFormatting sqref="K38">
    <cfRule type="cellIs" dxfId="1004" priority="1225" operator="greaterThan">
      <formula>0</formula>
    </cfRule>
  </conditionalFormatting>
  <conditionalFormatting sqref="L38:M38">
    <cfRule type="cellIs" dxfId="1003" priority="1224" operator="greaterThan">
      <formula>0</formula>
    </cfRule>
  </conditionalFormatting>
  <conditionalFormatting sqref="D38">
    <cfRule type="containsText" dxfId="1002" priority="1223" operator="containsText" text="MODALIDAD">
      <formula>NOT(ISERROR(SEARCH("MODALIDAD",D38)))</formula>
    </cfRule>
  </conditionalFormatting>
  <conditionalFormatting sqref="I38">
    <cfRule type="cellIs" dxfId="1001" priority="1222" operator="greaterThan">
      <formula>0</formula>
    </cfRule>
  </conditionalFormatting>
  <conditionalFormatting sqref="H38">
    <cfRule type="cellIs" dxfId="1000" priority="1221" operator="greaterThan">
      <formula>0</formula>
    </cfRule>
  </conditionalFormatting>
  <conditionalFormatting sqref="J38">
    <cfRule type="cellIs" dxfId="999" priority="1219" operator="greaterThan">
      <formula>0</formula>
    </cfRule>
    <cfRule type="cellIs" dxfId="998" priority="1220" operator="greaterThan">
      <formula>0</formula>
    </cfRule>
  </conditionalFormatting>
  <conditionalFormatting sqref="K38">
    <cfRule type="cellIs" dxfId="997" priority="1218" operator="greaterThan">
      <formula>0</formula>
    </cfRule>
  </conditionalFormatting>
  <conditionalFormatting sqref="L38:M38">
    <cfRule type="cellIs" dxfId="996" priority="1217" operator="greaterThan">
      <formula>0</formula>
    </cfRule>
  </conditionalFormatting>
  <conditionalFormatting sqref="M38">
    <cfRule type="cellIs" dxfId="995" priority="1216" operator="greaterThan">
      <formula>0</formula>
    </cfRule>
  </conditionalFormatting>
  <conditionalFormatting sqref="E50:F50">
    <cfRule type="containsText" dxfId="994" priority="1205" operator="containsText" text="MODALIDAD">
      <formula>NOT(ISERROR(SEARCH("MODALIDAD",E50)))</formula>
    </cfRule>
  </conditionalFormatting>
  <conditionalFormatting sqref="C50:E50">
    <cfRule type="containsText" dxfId="993" priority="1215" operator="containsText" text="MODALIDAD">
      <formula>NOT(ISERROR(SEARCH("MODALIDAD",C50)))</formula>
    </cfRule>
  </conditionalFormatting>
  <conditionalFormatting sqref="H50">
    <cfRule type="cellIs" dxfId="992" priority="1214" operator="greaterThan">
      <formula>0</formula>
    </cfRule>
  </conditionalFormatting>
  <conditionalFormatting sqref="I50">
    <cfRule type="cellIs" dxfId="991" priority="1213" operator="greaterThan">
      <formula>0</formula>
    </cfRule>
  </conditionalFormatting>
  <conditionalFormatting sqref="J50">
    <cfRule type="cellIs" dxfId="990" priority="1212" operator="greaterThan">
      <formula>0</formula>
    </cfRule>
  </conditionalFormatting>
  <conditionalFormatting sqref="K50">
    <cfRule type="cellIs" dxfId="989" priority="1211" operator="greaterThan">
      <formula>0</formula>
    </cfRule>
  </conditionalFormatting>
  <conditionalFormatting sqref="L50:M50">
    <cfRule type="cellIs" dxfId="988" priority="1210" operator="greaterThan">
      <formula>0</formula>
    </cfRule>
  </conditionalFormatting>
  <conditionalFormatting sqref="B50">
    <cfRule type="containsText" dxfId="987" priority="1209" operator="containsText" text="MODALIDAD">
      <formula>NOT(ISERROR(SEARCH("MODALIDAD",B50)))</formula>
    </cfRule>
  </conditionalFormatting>
  <conditionalFormatting sqref="C50">
    <cfRule type="containsText" dxfId="986" priority="1208" operator="containsText" text="MODALIDAD">
      <formula>NOT(ISERROR(SEARCH("MODALIDAD",C50)))</formula>
    </cfRule>
  </conditionalFormatting>
  <conditionalFormatting sqref="F50">
    <cfRule type="containsText" dxfId="985" priority="1207" operator="containsText" text="MODALIDAD">
      <formula>NOT(ISERROR(SEARCH("MODALIDAD",F50)))</formula>
    </cfRule>
  </conditionalFormatting>
  <conditionalFormatting sqref="E50">
    <cfRule type="containsText" dxfId="984" priority="1206" operator="containsText" text="MODALIDAD">
      <formula>NOT(ISERROR(SEARCH("MODALIDAD",E50)))</formula>
    </cfRule>
  </conditionalFormatting>
  <conditionalFormatting sqref="I50">
    <cfRule type="cellIs" dxfId="983" priority="1204" operator="greaterThan">
      <formula>0</formula>
    </cfRule>
  </conditionalFormatting>
  <conditionalFormatting sqref="H50">
    <cfRule type="cellIs" dxfId="982" priority="1203" operator="greaterThan">
      <formula>0</formula>
    </cfRule>
  </conditionalFormatting>
  <conditionalFormatting sqref="J50">
    <cfRule type="cellIs" dxfId="981" priority="1201" operator="greaterThan">
      <formula>0</formula>
    </cfRule>
    <cfRule type="cellIs" dxfId="980" priority="1202" operator="greaterThan">
      <formula>0</formula>
    </cfRule>
  </conditionalFormatting>
  <conditionalFormatting sqref="K50">
    <cfRule type="cellIs" dxfId="979" priority="1200" operator="greaterThan">
      <formula>0</formula>
    </cfRule>
  </conditionalFormatting>
  <conditionalFormatting sqref="L50:M50">
    <cfRule type="cellIs" dxfId="978" priority="1199" operator="greaterThan">
      <formula>0</formula>
    </cfRule>
  </conditionalFormatting>
  <conditionalFormatting sqref="M50">
    <cfRule type="cellIs" dxfId="977" priority="1198" operator="greaterThan">
      <formula>0</formula>
    </cfRule>
  </conditionalFormatting>
  <conditionalFormatting sqref="H54">
    <cfRule type="cellIs" dxfId="976" priority="1197" operator="greaterThan">
      <formula>0</formula>
    </cfRule>
  </conditionalFormatting>
  <conditionalFormatting sqref="I54">
    <cfRule type="cellIs" dxfId="975" priority="1196" operator="greaterThan">
      <formula>0</formula>
    </cfRule>
  </conditionalFormatting>
  <conditionalFormatting sqref="J54">
    <cfRule type="cellIs" dxfId="974" priority="1195" operator="greaterThan">
      <formula>0</formula>
    </cfRule>
  </conditionalFormatting>
  <conditionalFormatting sqref="K54:M54">
    <cfRule type="cellIs" dxfId="973" priority="1194" operator="greaterThan">
      <formula>0</formula>
    </cfRule>
  </conditionalFormatting>
  <conditionalFormatting sqref="L54:M54">
    <cfRule type="cellIs" dxfId="972" priority="1193" operator="greaterThan">
      <formula>0</formula>
    </cfRule>
  </conditionalFormatting>
  <conditionalFormatting sqref="F54">
    <cfRule type="containsText" dxfId="971" priority="1192" operator="containsText" text="MODALIDAD">
      <formula>NOT(ISERROR(SEARCH("MODALIDAD",F54)))</formula>
    </cfRule>
  </conditionalFormatting>
  <conditionalFormatting sqref="E54">
    <cfRule type="containsText" dxfId="970" priority="1187" operator="containsText" text="MODALIDAD">
      <formula>NOT(ISERROR(SEARCH("MODALIDAD",E54)))</formula>
    </cfRule>
  </conditionalFormatting>
  <conditionalFormatting sqref="B54:C54">
    <cfRule type="containsText" dxfId="969" priority="1188" operator="containsText" text="MODALIDAD">
      <formula>NOT(ISERROR(SEARCH("MODALIDAD",B54)))</formula>
    </cfRule>
  </conditionalFormatting>
  <conditionalFormatting sqref="D54">
    <cfRule type="containsText" dxfId="968" priority="1191" operator="containsText" text="MODALIDAD">
      <formula>NOT(ISERROR(SEARCH("MODALIDAD",D54)))</formula>
    </cfRule>
  </conditionalFormatting>
  <conditionalFormatting sqref="D54">
    <cfRule type="containsText" dxfId="967" priority="1190" operator="containsText" text="MODALIDAD">
      <formula>NOT(ISERROR(SEARCH("MODALIDAD",D54)))</formula>
    </cfRule>
  </conditionalFormatting>
  <conditionalFormatting sqref="B54:C54">
    <cfRule type="containsText" dxfId="966" priority="1189" operator="containsText" text="MODALIDAD">
      <formula>NOT(ISERROR(SEARCH("MODALIDAD",B54)))</formula>
    </cfRule>
  </conditionalFormatting>
  <conditionalFormatting sqref="E54">
    <cfRule type="containsText" dxfId="965" priority="1186" operator="containsText" text="MODALIDAD">
      <formula>NOT(ISERROR(SEARCH("MODALIDAD",E54)))</formula>
    </cfRule>
  </conditionalFormatting>
  <conditionalFormatting sqref="I54">
    <cfRule type="cellIs" dxfId="964" priority="1185" operator="greaterThan">
      <formula>0</formula>
    </cfRule>
  </conditionalFormatting>
  <conditionalFormatting sqref="J54">
    <cfRule type="cellIs" dxfId="963" priority="1183" operator="greaterThan">
      <formula>0</formula>
    </cfRule>
    <cfRule type="cellIs" dxfId="962" priority="1184" operator="greaterThan">
      <formula>0</formula>
    </cfRule>
  </conditionalFormatting>
  <conditionalFormatting sqref="K54">
    <cfRule type="cellIs" dxfId="961" priority="1182" operator="greaterThan">
      <formula>0</formula>
    </cfRule>
  </conditionalFormatting>
  <conditionalFormatting sqref="M54">
    <cfRule type="cellIs" dxfId="960" priority="1181" operator="greaterThan">
      <formula>0</formula>
    </cfRule>
  </conditionalFormatting>
  <conditionalFormatting sqref="H55:H57">
    <cfRule type="cellIs" dxfId="959" priority="1180" operator="greaterThan">
      <formula>0</formula>
    </cfRule>
  </conditionalFormatting>
  <conditionalFormatting sqref="I55:I57">
    <cfRule type="cellIs" dxfId="958" priority="1179" operator="greaterThan">
      <formula>0</formula>
    </cfRule>
  </conditionalFormatting>
  <conditionalFormatting sqref="J55:J57">
    <cfRule type="cellIs" dxfId="957" priority="1178" operator="greaterThan">
      <formula>0</formula>
    </cfRule>
  </conditionalFormatting>
  <conditionalFormatting sqref="K55:M57">
    <cfRule type="cellIs" dxfId="956" priority="1177" operator="greaterThan">
      <formula>0</formula>
    </cfRule>
  </conditionalFormatting>
  <conditionalFormatting sqref="L55:M57">
    <cfRule type="cellIs" dxfId="955" priority="1176" operator="greaterThan">
      <formula>0</formula>
    </cfRule>
  </conditionalFormatting>
  <conditionalFormatting sqref="F55:F57">
    <cfRule type="containsText" dxfId="954" priority="1175" operator="containsText" text="MODALIDAD">
      <formula>NOT(ISERROR(SEARCH("MODALIDAD",F55)))</formula>
    </cfRule>
  </conditionalFormatting>
  <conditionalFormatting sqref="E55:E57">
    <cfRule type="containsText" dxfId="953" priority="1174" operator="containsText" text="MODALIDAD">
      <formula>NOT(ISERROR(SEARCH("MODALIDAD",E55)))</formula>
    </cfRule>
  </conditionalFormatting>
  <conditionalFormatting sqref="E55:E57">
    <cfRule type="containsText" dxfId="952" priority="1173" operator="containsText" text="MODALIDAD">
      <formula>NOT(ISERROR(SEARCH("MODALIDAD",E55)))</formula>
    </cfRule>
  </conditionalFormatting>
  <conditionalFormatting sqref="B55:C55">
    <cfRule type="containsText" dxfId="951" priority="1169" operator="containsText" text="MODALIDAD">
      <formula>NOT(ISERROR(SEARCH("MODALIDAD",B55)))</formula>
    </cfRule>
  </conditionalFormatting>
  <conditionalFormatting sqref="D55">
    <cfRule type="containsText" dxfId="950" priority="1172" operator="containsText" text="MODALIDAD">
      <formula>NOT(ISERROR(SEARCH("MODALIDAD",D55)))</formula>
    </cfRule>
  </conditionalFormatting>
  <conditionalFormatting sqref="D55">
    <cfRule type="containsText" dxfId="949" priority="1171" operator="containsText" text="MODALIDAD">
      <formula>NOT(ISERROR(SEARCH("MODALIDAD",D55)))</formula>
    </cfRule>
  </conditionalFormatting>
  <conditionalFormatting sqref="B55:C55">
    <cfRule type="containsText" dxfId="948" priority="1170" operator="containsText" text="MODALIDAD">
      <formula>NOT(ISERROR(SEARCH("MODALIDAD",B55)))</formula>
    </cfRule>
  </conditionalFormatting>
  <conditionalFormatting sqref="B56:C57">
    <cfRule type="containsText" dxfId="947" priority="1165" operator="containsText" text="MODALIDAD">
      <formula>NOT(ISERROR(SEARCH("MODALIDAD",B56)))</formula>
    </cfRule>
  </conditionalFormatting>
  <conditionalFormatting sqref="D56:D57">
    <cfRule type="containsText" dxfId="946" priority="1168" operator="containsText" text="MODALIDAD">
      <formula>NOT(ISERROR(SEARCH("MODALIDAD",D56)))</formula>
    </cfRule>
  </conditionalFormatting>
  <conditionalFormatting sqref="D56:D57">
    <cfRule type="containsText" dxfId="945" priority="1167" operator="containsText" text="MODALIDAD">
      <formula>NOT(ISERROR(SEARCH("MODALIDAD",D56)))</formula>
    </cfRule>
  </conditionalFormatting>
  <conditionalFormatting sqref="B56:C57">
    <cfRule type="containsText" dxfId="944" priority="1166" operator="containsText" text="MODALIDAD">
      <formula>NOT(ISERROR(SEARCH("MODALIDAD",B56)))</formula>
    </cfRule>
  </conditionalFormatting>
  <conditionalFormatting sqref="I55:I57">
    <cfRule type="cellIs" dxfId="943" priority="1164" operator="greaterThan">
      <formula>0</formula>
    </cfRule>
  </conditionalFormatting>
  <conditionalFormatting sqref="J55:J57">
    <cfRule type="cellIs" dxfId="942" priority="1162" operator="greaterThan">
      <formula>0</formula>
    </cfRule>
    <cfRule type="cellIs" dxfId="941" priority="1163" operator="greaterThan">
      <formula>0</formula>
    </cfRule>
  </conditionalFormatting>
  <conditionalFormatting sqref="K55:K57">
    <cfRule type="cellIs" dxfId="940" priority="1161" operator="greaterThan">
      <formula>0</formula>
    </cfRule>
  </conditionalFormatting>
  <conditionalFormatting sqref="M55:M57">
    <cfRule type="cellIs" dxfId="939" priority="1160" operator="greaterThan">
      <formula>0</formula>
    </cfRule>
  </conditionalFormatting>
  <conditionalFormatting sqref="H58">
    <cfRule type="cellIs" dxfId="938" priority="1159" operator="greaterThan">
      <formula>0</formula>
    </cfRule>
  </conditionalFormatting>
  <conditionalFormatting sqref="L58:M58">
    <cfRule type="cellIs" dxfId="937" priority="1158" operator="greaterThan">
      <formula>0</formula>
    </cfRule>
  </conditionalFormatting>
  <conditionalFormatting sqref="C58:E58">
    <cfRule type="containsText" dxfId="936" priority="1157" operator="containsText" text="MODALIDAD">
      <formula>NOT(ISERROR(SEARCH("MODALIDAD",C58)))</formula>
    </cfRule>
  </conditionalFormatting>
  <conditionalFormatting sqref="H58">
    <cfRule type="cellIs" dxfId="935" priority="1156" operator="greaterThan">
      <formula>0</formula>
    </cfRule>
  </conditionalFormatting>
  <conditionalFormatting sqref="I58">
    <cfRule type="cellIs" dxfId="934" priority="1155" operator="greaterThan">
      <formula>0</formula>
    </cfRule>
  </conditionalFormatting>
  <conditionalFormatting sqref="J58">
    <cfRule type="cellIs" dxfId="933" priority="1154" operator="greaterThan">
      <formula>0</formula>
    </cfRule>
  </conditionalFormatting>
  <conditionalFormatting sqref="K58">
    <cfRule type="cellIs" dxfId="932" priority="1153" operator="greaterThan">
      <formula>0</formula>
    </cfRule>
  </conditionalFormatting>
  <conditionalFormatting sqref="L58:M58">
    <cfRule type="cellIs" dxfId="931" priority="1152" operator="greaterThan">
      <formula>0</formula>
    </cfRule>
  </conditionalFormatting>
  <conditionalFormatting sqref="B58">
    <cfRule type="containsText" dxfId="930" priority="1151" operator="containsText" text="MODALIDAD">
      <formula>NOT(ISERROR(SEARCH("MODALIDAD",B58)))</formula>
    </cfRule>
  </conditionalFormatting>
  <conditionalFormatting sqref="C58">
    <cfRule type="containsText" dxfId="929" priority="1150" operator="containsText" text="MODALIDAD">
      <formula>NOT(ISERROR(SEARCH("MODALIDAD",C58)))</formula>
    </cfRule>
  </conditionalFormatting>
  <conditionalFormatting sqref="F58">
    <cfRule type="containsText" dxfId="928" priority="1149" operator="containsText" text="MODALIDAD">
      <formula>NOT(ISERROR(SEARCH("MODALIDAD",F58)))</formula>
    </cfRule>
  </conditionalFormatting>
  <conditionalFormatting sqref="E58">
    <cfRule type="containsText" dxfId="927" priority="1148" operator="containsText" text="MODALIDAD">
      <formula>NOT(ISERROR(SEARCH("MODALIDAD",E58)))</formula>
    </cfRule>
  </conditionalFormatting>
  <conditionalFormatting sqref="E58:F58">
    <cfRule type="containsText" dxfId="926" priority="1147" operator="containsText" text="MODALIDAD">
      <formula>NOT(ISERROR(SEARCH("MODALIDAD",E58)))</formula>
    </cfRule>
  </conditionalFormatting>
  <conditionalFormatting sqref="I58">
    <cfRule type="cellIs" dxfId="925" priority="1146" operator="greaterThan">
      <formula>0</formula>
    </cfRule>
  </conditionalFormatting>
  <conditionalFormatting sqref="J58">
    <cfRule type="cellIs" dxfId="924" priority="1144" operator="greaterThan">
      <formula>0</formula>
    </cfRule>
    <cfRule type="cellIs" dxfId="923" priority="1145" operator="greaterThan">
      <formula>0</formula>
    </cfRule>
  </conditionalFormatting>
  <conditionalFormatting sqref="K58">
    <cfRule type="cellIs" dxfId="922" priority="1143" operator="greaterThan">
      <formula>0</formula>
    </cfRule>
  </conditionalFormatting>
  <conditionalFormatting sqref="M58">
    <cfRule type="cellIs" dxfId="921" priority="1142" operator="greaterThan">
      <formula>0</formula>
    </cfRule>
  </conditionalFormatting>
  <conditionalFormatting sqref="H59:H62">
    <cfRule type="cellIs" dxfId="920" priority="1141" operator="greaterThan">
      <formula>0</formula>
    </cfRule>
  </conditionalFormatting>
  <conditionalFormatting sqref="I59:I62">
    <cfRule type="cellIs" dxfId="919" priority="1140" operator="greaterThan">
      <formula>0</formula>
    </cfRule>
  </conditionalFormatting>
  <conditionalFormatting sqref="J59:J62">
    <cfRule type="cellIs" dxfId="918" priority="1139" operator="greaterThan">
      <formula>0</formula>
    </cfRule>
  </conditionalFormatting>
  <conditionalFormatting sqref="K59:M62">
    <cfRule type="cellIs" dxfId="917" priority="1138" operator="greaterThan">
      <formula>0</formula>
    </cfRule>
  </conditionalFormatting>
  <conditionalFormatting sqref="L59:M62">
    <cfRule type="cellIs" dxfId="916" priority="1137" operator="greaterThan">
      <formula>0</formula>
    </cfRule>
  </conditionalFormatting>
  <conditionalFormatting sqref="F59:F61">
    <cfRule type="containsText" dxfId="915" priority="1136" operator="containsText" text="MODALIDAD">
      <formula>NOT(ISERROR(SEARCH("MODALIDAD",F59)))</formula>
    </cfRule>
  </conditionalFormatting>
  <conditionalFormatting sqref="E59:E62">
    <cfRule type="containsText" dxfId="914" priority="1135" operator="containsText" text="MODALIDAD">
      <formula>NOT(ISERROR(SEARCH("MODALIDAD",E59)))</formula>
    </cfRule>
  </conditionalFormatting>
  <conditionalFormatting sqref="E59:E62">
    <cfRule type="containsText" dxfId="913" priority="1134" operator="containsText" text="MODALIDAD">
      <formula>NOT(ISERROR(SEARCH("MODALIDAD",E59)))</formula>
    </cfRule>
  </conditionalFormatting>
  <conditionalFormatting sqref="B62:C62">
    <cfRule type="containsText" dxfId="911" priority="1132" operator="containsText" text="MODALIDAD">
      <formula>NOT(ISERROR(SEARCH("MODALIDAD",B62)))</formula>
    </cfRule>
  </conditionalFormatting>
  <conditionalFormatting sqref="D59">
    <cfRule type="containsText" dxfId="910" priority="1131" operator="containsText" text="MODALIDAD">
      <formula>NOT(ISERROR(SEARCH("MODALIDAD",D59)))</formula>
    </cfRule>
  </conditionalFormatting>
  <conditionalFormatting sqref="B59:C61">
    <cfRule type="containsText" dxfId="909" priority="1130" operator="containsText" text="MODALIDAD">
      <formula>NOT(ISERROR(SEARCH("MODALIDAD",B59)))</formula>
    </cfRule>
  </conditionalFormatting>
  <conditionalFormatting sqref="I59:I62">
    <cfRule type="cellIs" dxfId="908" priority="1129" operator="greaterThan">
      <formula>0</formula>
    </cfRule>
  </conditionalFormatting>
  <conditionalFormatting sqref="J59:J62">
    <cfRule type="cellIs" dxfId="907" priority="1127" operator="greaterThan">
      <formula>0</formula>
    </cfRule>
    <cfRule type="cellIs" dxfId="906" priority="1128" operator="greaterThan">
      <formula>0</formula>
    </cfRule>
  </conditionalFormatting>
  <conditionalFormatting sqref="K59:K62">
    <cfRule type="cellIs" dxfId="905" priority="1126" operator="greaterThan">
      <formula>0</formula>
    </cfRule>
  </conditionalFormatting>
  <conditionalFormatting sqref="M59:M62">
    <cfRule type="cellIs" dxfId="904" priority="1125" operator="greaterThan">
      <formula>0</formula>
    </cfRule>
  </conditionalFormatting>
  <conditionalFormatting sqref="H63:H73">
    <cfRule type="cellIs" dxfId="903" priority="1124" operator="greaterThan">
      <formula>0</formula>
    </cfRule>
  </conditionalFormatting>
  <conditionalFormatting sqref="I63:I73">
    <cfRule type="cellIs" dxfId="902" priority="1123" operator="greaterThan">
      <formula>0</formula>
    </cfRule>
  </conditionalFormatting>
  <conditionalFormatting sqref="L63:M73">
    <cfRule type="cellIs" dxfId="901" priority="1122" operator="greaterThan">
      <formula>0</formula>
    </cfRule>
  </conditionalFormatting>
  <conditionalFormatting sqref="C63:F72 D73:F73">
    <cfRule type="containsText" dxfId="900" priority="1121" operator="containsText" text="MODALIDAD">
      <formula>NOT(ISERROR(SEARCH("MODALIDAD",C63)))</formula>
    </cfRule>
  </conditionalFormatting>
  <conditionalFormatting sqref="I63:I73">
    <cfRule type="cellIs" dxfId="899" priority="1120" operator="greaterThan">
      <formula>0</formula>
    </cfRule>
  </conditionalFormatting>
  <conditionalFormatting sqref="J63:J73">
    <cfRule type="cellIs" dxfId="898" priority="1118" operator="greaterThan">
      <formula>0</formula>
    </cfRule>
    <cfRule type="cellIs" dxfId="897" priority="1119" operator="greaterThan">
      <formula>0</formula>
    </cfRule>
  </conditionalFormatting>
  <conditionalFormatting sqref="K63:K73">
    <cfRule type="cellIs" dxfId="896" priority="1117" operator="greaterThan">
      <formula>0</formula>
    </cfRule>
  </conditionalFormatting>
  <conditionalFormatting sqref="M63:M73">
    <cfRule type="cellIs" dxfId="895" priority="1115" operator="greaterThan">
      <formula>0</formula>
    </cfRule>
  </conditionalFormatting>
  <conditionalFormatting sqref="C73">
    <cfRule type="containsText" dxfId="894" priority="1114" operator="containsText" text="MODALIDAD">
      <formula>NOT(ISERROR(SEARCH("MODALIDAD",C73)))</formula>
    </cfRule>
  </conditionalFormatting>
  <conditionalFormatting sqref="B73">
    <cfRule type="containsText" dxfId="893" priority="1113" operator="containsText" text="MODALIDAD">
      <formula>NOT(ISERROR(SEARCH("MODALIDAD",B73)))</formula>
    </cfRule>
  </conditionalFormatting>
  <conditionalFormatting sqref="H52">
    <cfRule type="cellIs" dxfId="892" priority="1112" operator="greaterThan">
      <formula>0</formula>
    </cfRule>
  </conditionalFormatting>
  <conditionalFormatting sqref="I52">
    <cfRule type="cellIs" dxfId="891" priority="1111" operator="greaterThan">
      <formula>0</formula>
    </cfRule>
  </conditionalFormatting>
  <conditionalFormatting sqref="J52">
    <cfRule type="cellIs" dxfId="890" priority="1110" operator="greaterThan">
      <formula>0</formula>
    </cfRule>
  </conditionalFormatting>
  <conditionalFormatting sqref="K52">
    <cfRule type="cellIs" dxfId="889" priority="1109" operator="greaterThan">
      <formula>0</formula>
    </cfRule>
  </conditionalFormatting>
  <conditionalFormatting sqref="L52:M52">
    <cfRule type="cellIs" dxfId="888" priority="1108" operator="greaterThan">
      <formula>0</formula>
    </cfRule>
  </conditionalFormatting>
  <conditionalFormatting sqref="F52">
    <cfRule type="containsText" dxfId="887" priority="1107" operator="containsText" text="MODALIDAD">
      <formula>NOT(ISERROR(SEARCH("MODALIDAD",F52)))</formula>
    </cfRule>
  </conditionalFormatting>
  <conditionalFormatting sqref="D52">
    <cfRule type="containsText" dxfId="886" priority="1106" operator="containsText" text="MODALIDAD">
      <formula>NOT(ISERROR(SEARCH("MODALIDAD",D52)))</formula>
    </cfRule>
  </conditionalFormatting>
  <conditionalFormatting sqref="D52">
    <cfRule type="containsText" dxfId="885" priority="1105" operator="containsText" text="MODALIDAD">
      <formula>NOT(ISERROR(SEARCH("MODALIDAD",D52)))</formula>
    </cfRule>
  </conditionalFormatting>
  <conditionalFormatting sqref="B52:C52">
    <cfRule type="containsText" dxfId="884" priority="1103" operator="containsText" text="MODALIDAD">
      <formula>NOT(ISERROR(SEARCH("MODALIDAD",B52)))</formula>
    </cfRule>
  </conditionalFormatting>
  <conditionalFormatting sqref="B52:C52">
    <cfRule type="containsText" dxfId="883" priority="1104" operator="containsText" text="MODALIDAD">
      <formula>NOT(ISERROR(SEARCH("MODALIDAD",B52)))</formula>
    </cfRule>
  </conditionalFormatting>
  <conditionalFormatting sqref="E52">
    <cfRule type="containsText" dxfId="882" priority="1102" operator="containsText" text="MODALIDAD">
      <formula>NOT(ISERROR(SEARCH("MODALIDAD",E52)))</formula>
    </cfRule>
  </conditionalFormatting>
  <conditionalFormatting sqref="E52">
    <cfRule type="containsText" dxfId="881" priority="1101" operator="containsText" text="MODALIDAD">
      <formula>NOT(ISERROR(SEARCH("MODALIDAD",E52)))</formula>
    </cfRule>
  </conditionalFormatting>
  <conditionalFormatting sqref="I52">
    <cfRule type="cellIs" dxfId="880" priority="1100" operator="greaterThan">
      <formula>0</formula>
    </cfRule>
  </conditionalFormatting>
  <conditionalFormatting sqref="H52">
    <cfRule type="cellIs" dxfId="879" priority="1099" operator="greaterThan">
      <formula>0</formula>
    </cfRule>
  </conditionalFormatting>
  <conditionalFormatting sqref="J52">
    <cfRule type="cellIs" dxfId="878" priority="1097" operator="greaterThan">
      <formula>0</formula>
    </cfRule>
    <cfRule type="cellIs" dxfId="877" priority="1098" operator="greaterThan">
      <formula>0</formula>
    </cfRule>
  </conditionalFormatting>
  <conditionalFormatting sqref="K52">
    <cfRule type="cellIs" dxfId="876" priority="1096" operator="greaterThan">
      <formula>0</formula>
    </cfRule>
  </conditionalFormatting>
  <conditionalFormatting sqref="L52:M52">
    <cfRule type="cellIs" dxfId="875" priority="1095" operator="greaterThan">
      <formula>0</formula>
    </cfRule>
  </conditionalFormatting>
  <conditionalFormatting sqref="M52">
    <cfRule type="cellIs" dxfId="874" priority="1094" operator="greaterThan">
      <formula>0</formula>
    </cfRule>
  </conditionalFormatting>
  <conditionalFormatting sqref="H53">
    <cfRule type="cellIs" dxfId="873" priority="1093" operator="greaterThan">
      <formula>0</formula>
    </cfRule>
  </conditionalFormatting>
  <conditionalFormatting sqref="I53">
    <cfRule type="cellIs" dxfId="872" priority="1092" operator="greaterThan">
      <formula>0</formula>
    </cfRule>
  </conditionalFormatting>
  <conditionalFormatting sqref="J53">
    <cfRule type="cellIs" dxfId="871" priority="1091" operator="greaterThan">
      <formula>0</formula>
    </cfRule>
  </conditionalFormatting>
  <conditionalFormatting sqref="K53">
    <cfRule type="cellIs" dxfId="870" priority="1090" operator="greaterThan">
      <formula>0</formula>
    </cfRule>
  </conditionalFormatting>
  <conditionalFormatting sqref="L53:M53">
    <cfRule type="cellIs" dxfId="869" priority="1089" operator="greaterThan">
      <formula>0</formula>
    </cfRule>
  </conditionalFormatting>
  <conditionalFormatting sqref="F53">
    <cfRule type="containsText" dxfId="868" priority="1088" operator="containsText" text="MODALIDAD">
      <formula>NOT(ISERROR(SEARCH("MODALIDAD",F53)))</formula>
    </cfRule>
  </conditionalFormatting>
  <conditionalFormatting sqref="D53">
    <cfRule type="containsText" dxfId="867" priority="1087" operator="containsText" text="MODALIDAD">
      <formula>NOT(ISERROR(SEARCH("MODALIDAD",D53)))</formula>
    </cfRule>
  </conditionalFormatting>
  <conditionalFormatting sqref="B53:C53">
    <cfRule type="containsText" dxfId="866" priority="1086" operator="containsText" text="MODALIDAD">
      <formula>NOT(ISERROR(SEARCH("MODALIDAD",B53)))</formula>
    </cfRule>
  </conditionalFormatting>
  <conditionalFormatting sqref="E53">
    <cfRule type="containsText" dxfId="865" priority="1085" operator="containsText" text="MODALIDAD">
      <formula>NOT(ISERROR(SEARCH("MODALIDAD",E53)))</formula>
    </cfRule>
  </conditionalFormatting>
  <conditionalFormatting sqref="I53">
    <cfRule type="cellIs" dxfId="864" priority="1084" operator="greaterThan">
      <formula>0</formula>
    </cfRule>
  </conditionalFormatting>
  <conditionalFormatting sqref="H53">
    <cfRule type="cellIs" dxfId="863" priority="1083" operator="greaterThan">
      <formula>0</formula>
    </cfRule>
  </conditionalFormatting>
  <conditionalFormatting sqref="J53">
    <cfRule type="cellIs" dxfId="862" priority="1081" operator="greaterThan">
      <formula>0</formula>
    </cfRule>
    <cfRule type="cellIs" dxfId="861" priority="1082" operator="greaterThan">
      <formula>0</formula>
    </cfRule>
  </conditionalFormatting>
  <conditionalFormatting sqref="K53">
    <cfRule type="cellIs" dxfId="860" priority="1080" operator="greaterThan">
      <formula>0</formula>
    </cfRule>
  </conditionalFormatting>
  <conditionalFormatting sqref="L53:M53">
    <cfRule type="cellIs" dxfId="859" priority="1079" operator="greaterThan">
      <formula>0</formula>
    </cfRule>
  </conditionalFormatting>
  <conditionalFormatting sqref="M53">
    <cfRule type="cellIs" dxfId="858" priority="1078" operator="greaterThan">
      <formula>0</formula>
    </cfRule>
  </conditionalFormatting>
  <conditionalFormatting sqref="H51">
    <cfRule type="cellIs" dxfId="857" priority="1077" operator="greaterThan">
      <formula>0</formula>
    </cfRule>
  </conditionalFormatting>
  <conditionalFormatting sqref="I51">
    <cfRule type="cellIs" dxfId="856" priority="1076" operator="greaterThan">
      <formula>0</formula>
    </cfRule>
  </conditionalFormatting>
  <conditionalFormatting sqref="J51">
    <cfRule type="cellIs" dxfId="855" priority="1075" operator="greaterThan">
      <formula>0</formula>
    </cfRule>
  </conditionalFormatting>
  <conditionalFormatting sqref="K51">
    <cfRule type="cellIs" dxfId="854" priority="1074" operator="greaterThan">
      <formula>0</formula>
    </cfRule>
  </conditionalFormatting>
  <conditionalFormatting sqref="L51:M51">
    <cfRule type="cellIs" dxfId="853" priority="1073" operator="greaterThan">
      <formula>0</formula>
    </cfRule>
  </conditionalFormatting>
  <conditionalFormatting sqref="D51:E51">
    <cfRule type="containsText" dxfId="852" priority="1072" operator="containsText" text="MODALIDAD">
      <formula>NOT(ISERROR(SEARCH("MODALIDAD",D51)))</formula>
    </cfRule>
  </conditionalFormatting>
  <conditionalFormatting sqref="D51:E51">
    <cfRule type="containsText" dxfId="851" priority="1071" operator="containsText" text="MODALIDAD">
      <formula>NOT(ISERROR(SEARCH("MODALIDAD",D51)))</formula>
    </cfRule>
  </conditionalFormatting>
  <conditionalFormatting sqref="B51:C51">
    <cfRule type="containsText" dxfId="850" priority="1070" operator="containsText" text="MODALIDAD">
      <formula>NOT(ISERROR(SEARCH("MODALIDAD",B51)))</formula>
    </cfRule>
  </conditionalFormatting>
  <conditionalFormatting sqref="F51">
    <cfRule type="containsText" dxfId="849" priority="1069" operator="containsText" text="MODALIDAD">
      <formula>NOT(ISERROR(SEARCH("MODALIDAD",F51)))</formula>
    </cfRule>
  </conditionalFormatting>
  <conditionalFormatting sqref="I51">
    <cfRule type="cellIs" dxfId="848" priority="1068" operator="greaterThan">
      <formula>0</formula>
    </cfRule>
  </conditionalFormatting>
  <conditionalFormatting sqref="H51">
    <cfRule type="cellIs" dxfId="847" priority="1067" operator="greaterThan">
      <formula>0</formula>
    </cfRule>
  </conditionalFormatting>
  <conditionalFormatting sqref="J51">
    <cfRule type="cellIs" dxfId="846" priority="1065" operator="greaterThan">
      <formula>0</formula>
    </cfRule>
    <cfRule type="cellIs" dxfId="845" priority="1066" operator="greaterThan">
      <formula>0</formula>
    </cfRule>
  </conditionalFormatting>
  <conditionalFormatting sqref="K51">
    <cfRule type="cellIs" dxfId="844" priority="1064" operator="greaterThan">
      <formula>0</formula>
    </cfRule>
  </conditionalFormatting>
  <conditionalFormatting sqref="L51:M51">
    <cfRule type="cellIs" dxfId="843" priority="1063" operator="greaterThan">
      <formula>0</formula>
    </cfRule>
  </conditionalFormatting>
  <conditionalFormatting sqref="M51">
    <cfRule type="cellIs" dxfId="842" priority="1062" operator="greaterThan">
      <formula>0</formula>
    </cfRule>
  </conditionalFormatting>
  <conditionalFormatting sqref="K15:M16">
    <cfRule type="cellIs" dxfId="841" priority="829" operator="greaterThan">
      <formula>0</formula>
    </cfRule>
  </conditionalFormatting>
  <conditionalFormatting sqref="B22:F22 B17">
    <cfRule type="containsText" dxfId="840" priority="817" operator="containsText" text="MODALIDAD">
      <formula>NOT(ISERROR(SEARCH("MODALIDAD",B17)))</formula>
    </cfRule>
  </conditionalFormatting>
  <conditionalFormatting sqref="F21 D21">
    <cfRule type="containsText" dxfId="839" priority="811" operator="containsText" text="MODALIDAD">
      <formula>NOT(ISERROR(SEARCH("MODALIDAD",D21)))</formula>
    </cfRule>
  </conditionalFormatting>
  <conditionalFormatting sqref="B21">
    <cfRule type="containsText" dxfId="838" priority="810" operator="containsText" text="MODALIDAD">
      <formula>NOT(ISERROR(SEARCH("MODALIDAD",B21)))</formula>
    </cfRule>
  </conditionalFormatting>
  <conditionalFormatting sqref="C21">
    <cfRule type="containsText" dxfId="837" priority="809" operator="containsText" text="MODALIDAD">
      <formula>NOT(ISERROR(SEARCH("MODALIDAD",C21)))</formula>
    </cfRule>
  </conditionalFormatting>
  <conditionalFormatting sqref="B15:C16">
    <cfRule type="containsText" dxfId="836" priority="833" operator="containsText" text="MODALIDAD">
      <formula>NOT(ISERROR(SEARCH("MODALIDAD",B15)))</formula>
    </cfRule>
  </conditionalFormatting>
  <conditionalFormatting sqref="H15:H16">
    <cfRule type="cellIs" dxfId="835" priority="832" operator="greaterThan">
      <formula>0</formula>
    </cfRule>
  </conditionalFormatting>
  <conditionalFormatting sqref="I15:I16">
    <cfRule type="cellIs" dxfId="834" priority="831" operator="greaterThan">
      <formula>0</formula>
    </cfRule>
  </conditionalFormatting>
  <conditionalFormatting sqref="J15:J16">
    <cfRule type="cellIs" dxfId="833" priority="830" operator="greaterThan">
      <formula>0</formula>
    </cfRule>
  </conditionalFormatting>
  <conditionalFormatting sqref="L15:M16">
    <cfRule type="cellIs" dxfId="832" priority="828" operator="greaterThan">
      <formula>0</formula>
    </cfRule>
  </conditionalFormatting>
  <conditionalFormatting sqref="E15:F16">
    <cfRule type="containsText" dxfId="831" priority="827" operator="containsText" text="MODALIDAD">
      <formula>NOT(ISERROR(SEARCH("MODALIDAD",E15)))</formula>
    </cfRule>
  </conditionalFormatting>
  <conditionalFormatting sqref="D15:D16">
    <cfRule type="containsText" dxfId="830" priority="826" operator="containsText" text="MODALIDAD">
      <formula>NOT(ISERROR(SEARCH("MODALIDAD",D15)))</formula>
    </cfRule>
  </conditionalFormatting>
  <conditionalFormatting sqref="I15:I16">
    <cfRule type="cellIs" dxfId="829" priority="825" operator="greaterThan">
      <formula>0</formula>
    </cfRule>
  </conditionalFormatting>
  <conditionalFormatting sqref="J15:J16">
    <cfRule type="cellIs" dxfId="828" priority="823" operator="greaterThan">
      <formula>0</formula>
    </cfRule>
    <cfRule type="cellIs" dxfId="827" priority="824" operator="greaterThan">
      <formula>0</formula>
    </cfRule>
  </conditionalFormatting>
  <conditionalFormatting sqref="K15:K16">
    <cfRule type="cellIs" dxfId="826" priority="822" operator="greaterThan">
      <formula>0</formula>
    </cfRule>
  </conditionalFormatting>
  <conditionalFormatting sqref="M15:M16">
    <cfRule type="cellIs" dxfId="825" priority="821" operator="greaterThan">
      <formula>0</formula>
    </cfRule>
  </conditionalFormatting>
  <conditionalFormatting sqref="M22">
    <cfRule type="cellIs" dxfId="824" priority="747" operator="greaterThan">
      <formula>0</formula>
    </cfRule>
  </conditionalFormatting>
  <conditionalFormatting sqref="H21 H17">
    <cfRule type="cellIs" dxfId="823" priority="820" operator="greaterThan">
      <formula>0</formula>
    </cfRule>
  </conditionalFormatting>
  <conditionalFormatting sqref="I21 I17">
    <cfRule type="cellIs" dxfId="822" priority="819" operator="greaterThan">
      <formula>0</formula>
    </cfRule>
  </conditionalFormatting>
  <conditionalFormatting sqref="L21:M21 L17:M17">
    <cfRule type="cellIs" dxfId="821" priority="818" operator="greaterThan">
      <formula>0</formula>
    </cfRule>
  </conditionalFormatting>
  <conditionalFormatting sqref="I21 I17">
    <cfRule type="cellIs" dxfId="820" priority="816" operator="greaterThan">
      <formula>0</formula>
    </cfRule>
  </conditionalFormatting>
  <conditionalFormatting sqref="J21 J17">
    <cfRule type="cellIs" dxfId="819" priority="814" operator="greaterThan">
      <formula>0</formula>
    </cfRule>
    <cfRule type="cellIs" dxfId="818" priority="815" operator="greaterThan">
      <formula>0</formula>
    </cfRule>
  </conditionalFormatting>
  <conditionalFormatting sqref="K21 K17">
    <cfRule type="cellIs" dxfId="817" priority="813" operator="greaterThan">
      <formula>0</formula>
    </cfRule>
  </conditionalFormatting>
  <conditionalFormatting sqref="M21 M17">
    <cfRule type="cellIs" dxfId="816" priority="812" operator="greaterThan">
      <formula>0</formula>
    </cfRule>
  </conditionalFormatting>
  <conditionalFormatting sqref="C21">
    <cfRule type="containsText" dxfId="815" priority="808" operator="containsText" text="MODALIDAD">
      <formula>NOT(ISERROR(SEARCH("MODALIDAD",C21)))</formula>
    </cfRule>
  </conditionalFormatting>
  <conditionalFormatting sqref="C17:F17">
    <cfRule type="containsText" dxfId="814" priority="807" operator="containsText" text="MODALIDAD">
      <formula>NOT(ISERROR(SEARCH("MODALIDAD",C17)))</formula>
    </cfRule>
  </conditionalFormatting>
  <conditionalFormatting sqref="E17:F17">
    <cfRule type="containsText" dxfId="813" priority="806" operator="containsText" text="MODALIDAD">
      <formula>NOT(ISERROR(SEARCH("MODALIDAD",E17)))</formula>
    </cfRule>
  </conditionalFormatting>
  <conditionalFormatting sqref="H18">
    <cfRule type="cellIs" dxfId="812" priority="805" operator="greaterThan">
      <formula>0</formula>
    </cfRule>
  </conditionalFormatting>
  <conditionalFormatting sqref="I18">
    <cfRule type="cellIs" dxfId="811" priority="804" operator="greaterThan">
      <formula>0</formula>
    </cfRule>
  </conditionalFormatting>
  <conditionalFormatting sqref="J18">
    <cfRule type="cellIs" dxfId="810" priority="803" operator="greaterThan">
      <formula>0</formula>
    </cfRule>
  </conditionalFormatting>
  <conditionalFormatting sqref="K18">
    <cfRule type="cellIs" dxfId="809" priority="802" operator="greaterThan">
      <formula>0</formula>
    </cfRule>
  </conditionalFormatting>
  <conditionalFormatting sqref="L18:M18">
    <cfRule type="cellIs" dxfId="808" priority="801" operator="greaterThan">
      <formula>0</formula>
    </cfRule>
  </conditionalFormatting>
  <conditionalFormatting sqref="F18 B18:D18">
    <cfRule type="containsText" dxfId="807" priority="800" operator="containsText" text="MODALIDAD">
      <formula>NOT(ISERROR(SEARCH("MODALIDAD",B18)))</formula>
    </cfRule>
  </conditionalFormatting>
  <conditionalFormatting sqref="E18">
    <cfRule type="containsText" dxfId="806" priority="799" operator="containsText" text="MODALIDAD">
      <formula>NOT(ISERROR(SEARCH("MODALIDAD",E18)))</formula>
    </cfRule>
  </conditionalFormatting>
  <conditionalFormatting sqref="E18">
    <cfRule type="containsText" dxfId="805" priority="798" operator="containsText" text="MODALIDAD">
      <formula>NOT(ISERROR(SEARCH("MODALIDAD",E18)))</formula>
    </cfRule>
  </conditionalFormatting>
  <conditionalFormatting sqref="I18">
    <cfRule type="cellIs" dxfId="804" priority="797" operator="greaterThan">
      <formula>0</formula>
    </cfRule>
  </conditionalFormatting>
  <conditionalFormatting sqref="H18">
    <cfRule type="cellIs" dxfId="803" priority="796" operator="greaterThan">
      <formula>0</formula>
    </cfRule>
  </conditionalFormatting>
  <conditionalFormatting sqref="J18">
    <cfRule type="cellIs" dxfId="802" priority="794" operator="greaterThan">
      <formula>0</formula>
    </cfRule>
    <cfRule type="cellIs" dxfId="801" priority="795" operator="greaterThan">
      <formula>0</formula>
    </cfRule>
  </conditionalFormatting>
  <conditionalFormatting sqref="K18">
    <cfRule type="cellIs" dxfId="800" priority="793" operator="greaterThan">
      <formula>0</formula>
    </cfRule>
  </conditionalFormatting>
  <conditionalFormatting sqref="L18:M18">
    <cfRule type="cellIs" dxfId="799" priority="792" operator="greaterThan">
      <formula>0</formula>
    </cfRule>
  </conditionalFormatting>
  <conditionalFormatting sqref="M18">
    <cfRule type="cellIs" dxfId="798" priority="791" operator="greaterThan">
      <formula>0</formula>
    </cfRule>
  </conditionalFormatting>
  <conditionalFormatting sqref="H19">
    <cfRule type="cellIs" dxfId="797" priority="790" operator="greaterThan">
      <formula>0</formula>
    </cfRule>
  </conditionalFormatting>
  <conditionalFormatting sqref="I19">
    <cfRule type="cellIs" dxfId="796" priority="789" operator="greaterThan">
      <formula>0</formula>
    </cfRule>
  </conditionalFormatting>
  <conditionalFormatting sqref="J19">
    <cfRule type="cellIs" dxfId="795" priority="788" operator="greaterThan">
      <formula>0</formula>
    </cfRule>
  </conditionalFormatting>
  <conditionalFormatting sqref="K19">
    <cfRule type="cellIs" dxfId="794" priority="787" operator="greaterThan">
      <formula>0</formula>
    </cfRule>
  </conditionalFormatting>
  <conditionalFormatting sqref="L19:M19">
    <cfRule type="cellIs" dxfId="793" priority="786" operator="greaterThan">
      <formula>0</formula>
    </cfRule>
  </conditionalFormatting>
  <conditionalFormatting sqref="B19">
    <cfRule type="containsText" dxfId="792" priority="785" operator="containsText" text="MODALIDAD">
      <formula>NOT(ISERROR(SEARCH("MODALIDAD",B19)))</formula>
    </cfRule>
  </conditionalFormatting>
  <conditionalFormatting sqref="C19:F19">
    <cfRule type="containsText" dxfId="791" priority="784" operator="containsText" text="MODALIDAD">
      <formula>NOT(ISERROR(SEARCH("MODALIDAD",C19)))</formula>
    </cfRule>
  </conditionalFormatting>
  <conditionalFormatting sqref="C19:F19">
    <cfRule type="containsText" dxfId="790" priority="783" operator="containsText" text="MODALIDAD">
      <formula>NOT(ISERROR(SEARCH("MODALIDAD",C19)))</formula>
    </cfRule>
  </conditionalFormatting>
  <conditionalFormatting sqref="I19">
    <cfRule type="cellIs" dxfId="789" priority="782" operator="greaterThan">
      <formula>0</formula>
    </cfRule>
  </conditionalFormatting>
  <conditionalFormatting sqref="H19">
    <cfRule type="cellIs" dxfId="788" priority="781" operator="greaterThan">
      <formula>0</formula>
    </cfRule>
  </conditionalFormatting>
  <conditionalFormatting sqref="J19">
    <cfRule type="cellIs" dxfId="787" priority="779" operator="greaterThan">
      <formula>0</formula>
    </cfRule>
    <cfRule type="cellIs" dxfId="786" priority="780" operator="greaterThan">
      <formula>0</formula>
    </cfRule>
  </conditionalFormatting>
  <conditionalFormatting sqref="K19">
    <cfRule type="cellIs" dxfId="785" priority="778" operator="greaterThan">
      <formula>0</formula>
    </cfRule>
  </conditionalFormatting>
  <conditionalFormatting sqref="L19:M19">
    <cfRule type="cellIs" dxfId="784" priority="777" operator="greaterThan">
      <formula>0</formula>
    </cfRule>
  </conditionalFormatting>
  <conditionalFormatting sqref="M19">
    <cfRule type="cellIs" dxfId="783" priority="776" operator="greaterThan">
      <formula>0</formula>
    </cfRule>
  </conditionalFormatting>
  <conditionalFormatting sqref="H20">
    <cfRule type="cellIs" dxfId="782" priority="775" operator="greaterThan">
      <formula>0</formula>
    </cfRule>
  </conditionalFormatting>
  <conditionalFormatting sqref="I20">
    <cfRule type="cellIs" dxfId="781" priority="774" operator="greaterThan">
      <formula>0</formula>
    </cfRule>
  </conditionalFormatting>
  <conditionalFormatting sqref="J20">
    <cfRule type="cellIs" dxfId="780" priority="773" operator="greaterThan">
      <formula>0</formula>
    </cfRule>
  </conditionalFormatting>
  <conditionalFormatting sqref="K20">
    <cfRule type="cellIs" dxfId="779" priority="772" operator="greaterThan">
      <formula>0</formula>
    </cfRule>
  </conditionalFormatting>
  <conditionalFormatting sqref="L20:M20">
    <cfRule type="cellIs" dxfId="778" priority="771" operator="greaterThan">
      <formula>0</formula>
    </cfRule>
  </conditionalFormatting>
  <conditionalFormatting sqref="B20">
    <cfRule type="containsText" dxfId="777" priority="770" operator="containsText" text="MODALIDAD">
      <formula>NOT(ISERROR(SEARCH("MODALIDAD",B20)))</formula>
    </cfRule>
  </conditionalFormatting>
  <conditionalFormatting sqref="C20">
    <cfRule type="containsText" dxfId="776" priority="769" operator="containsText" text="MODALIDAD">
      <formula>NOT(ISERROR(SEARCH("MODALIDAD",C20)))</formula>
    </cfRule>
  </conditionalFormatting>
  <conditionalFormatting sqref="D20:F20">
    <cfRule type="containsText" dxfId="775" priority="768" operator="containsText" text="MODALIDAD">
      <formula>NOT(ISERROR(SEARCH("MODALIDAD",D20)))</formula>
    </cfRule>
  </conditionalFormatting>
  <conditionalFormatting sqref="I20">
    <cfRule type="cellIs" dxfId="774" priority="767" operator="greaterThan">
      <formula>0</formula>
    </cfRule>
  </conditionalFormatting>
  <conditionalFormatting sqref="H20">
    <cfRule type="cellIs" dxfId="773" priority="766" operator="greaterThan">
      <formula>0</formula>
    </cfRule>
  </conditionalFormatting>
  <conditionalFormatting sqref="J20">
    <cfRule type="cellIs" dxfId="772" priority="764" operator="greaterThan">
      <formula>0</formula>
    </cfRule>
    <cfRule type="cellIs" dxfId="771" priority="765" operator="greaterThan">
      <formula>0</formula>
    </cfRule>
  </conditionalFormatting>
  <conditionalFormatting sqref="K20">
    <cfRule type="cellIs" dxfId="770" priority="763" operator="greaterThan">
      <formula>0</formula>
    </cfRule>
  </conditionalFormatting>
  <conditionalFormatting sqref="L20:M20">
    <cfRule type="cellIs" dxfId="769" priority="762" operator="greaterThan">
      <formula>0</formula>
    </cfRule>
  </conditionalFormatting>
  <conditionalFormatting sqref="M20">
    <cfRule type="cellIs" dxfId="768" priority="761" operator="greaterThan">
      <formula>0</formula>
    </cfRule>
  </conditionalFormatting>
  <conditionalFormatting sqref="E21">
    <cfRule type="containsText" dxfId="767" priority="760" operator="containsText" text="MODALIDAD">
      <formula>NOT(ISERROR(SEARCH("MODALIDAD",E21)))</formula>
    </cfRule>
  </conditionalFormatting>
  <conditionalFormatting sqref="H22">
    <cfRule type="cellIs" dxfId="766" priority="759" operator="greaterThan">
      <formula>0</formula>
    </cfRule>
  </conditionalFormatting>
  <conditionalFormatting sqref="I22">
    <cfRule type="cellIs" dxfId="765" priority="758" operator="greaterThan">
      <formula>0</formula>
    </cfRule>
  </conditionalFormatting>
  <conditionalFormatting sqref="J22">
    <cfRule type="cellIs" dxfId="764" priority="757" operator="greaterThan">
      <formula>0</formula>
    </cfRule>
  </conditionalFormatting>
  <conditionalFormatting sqref="K22">
    <cfRule type="cellIs" dxfId="763" priority="756" operator="greaterThan">
      <formula>0</formula>
    </cfRule>
  </conditionalFormatting>
  <conditionalFormatting sqref="L22:M22">
    <cfRule type="cellIs" dxfId="762" priority="755" operator="greaterThan">
      <formula>0</formula>
    </cfRule>
  </conditionalFormatting>
  <conditionalFormatting sqref="E22:F22">
    <cfRule type="containsText" dxfId="761" priority="754" operator="containsText" text="MODALIDAD">
      <formula>NOT(ISERROR(SEARCH("MODALIDAD",E22)))</formula>
    </cfRule>
  </conditionalFormatting>
  <conditionalFormatting sqref="I22">
    <cfRule type="cellIs" dxfId="760" priority="753" operator="greaterThan">
      <formula>0</formula>
    </cfRule>
  </conditionalFormatting>
  <conditionalFormatting sqref="H22">
    <cfRule type="cellIs" dxfId="759" priority="752" operator="greaterThan">
      <formula>0</formula>
    </cfRule>
  </conditionalFormatting>
  <conditionalFormatting sqref="J22">
    <cfRule type="cellIs" dxfId="758" priority="750" operator="greaterThan">
      <formula>0</formula>
    </cfRule>
    <cfRule type="cellIs" dxfId="757" priority="751" operator="greaterThan">
      <formula>0</formula>
    </cfRule>
  </conditionalFormatting>
  <conditionalFormatting sqref="K22">
    <cfRule type="cellIs" dxfId="756" priority="749" operator="greaterThan">
      <formula>0</formula>
    </cfRule>
  </conditionalFormatting>
  <conditionalFormatting sqref="L22:M22">
    <cfRule type="cellIs" dxfId="755" priority="748" operator="greaterThan">
      <formula>0</formula>
    </cfRule>
  </conditionalFormatting>
  <conditionalFormatting sqref="C33">
    <cfRule type="containsText" dxfId="754" priority="709" operator="containsText" text="MODALIDAD">
      <formula>NOT(ISERROR(SEARCH("MODALIDAD",C33)))</formula>
    </cfRule>
  </conditionalFormatting>
  <conditionalFormatting sqref="M34">
    <cfRule type="cellIs" dxfId="753" priority="700" operator="greaterThan">
      <formula>0</formula>
    </cfRule>
  </conditionalFormatting>
  <conditionalFormatting sqref="F108">
    <cfRule type="containsText" dxfId="752" priority="569" operator="containsText" text="MODALIDAD">
      <formula>NOT(ISERROR(SEARCH("MODALIDAD",F108)))</formula>
    </cfRule>
  </conditionalFormatting>
  <conditionalFormatting sqref="H23:H32">
    <cfRule type="cellIs" dxfId="751" priority="746" operator="greaterThan">
      <formula>0</formula>
    </cfRule>
  </conditionalFormatting>
  <conditionalFormatting sqref="I23:I32">
    <cfRule type="cellIs" dxfId="750" priority="745" operator="greaterThan">
      <formula>0</formula>
    </cfRule>
  </conditionalFormatting>
  <conditionalFormatting sqref="J28:J32">
    <cfRule type="cellIs" dxfId="749" priority="744" operator="greaterThan">
      <formula>0</formula>
    </cfRule>
  </conditionalFormatting>
  <conditionalFormatting sqref="K28:M32 L23:M27">
    <cfRule type="cellIs" dxfId="748" priority="743" operator="greaterThan">
      <formula>0</formula>
    </cfRule>
  </conditionalFormatting>
  <conditionalFormatting sqref="L28:M32">
    <cfRule type="cellIs" dxfId="747" priority="742" operator="greaterThan">
      <formula>0</formula>
    </cfRule>
  </conditionalFormatting>
  <conditionalFormatting sqref="E28:F32 B24:B28">
    <cfRule type="containsText" dxfId="746" priority="741" operator="containsText" text="MODALIDAD">
      <formula>NOT(ISERROR(SEARCH("MODALIDAD",B24)))</formula>
    </cfRule>
  </conditionalFormatting>
  <conditionalFormatting sqref="I23:I32">
    <cfRule type="cellIs" dxfId="745" priority="740" operator="greaterThan">
      <formula>0</formula>
    </cfRule>
  </conditionalFormatting>
  <conditionalFormatting sqref="J23:J32">
    <cfRule type="cellIs" dxfId="744" priority="738" operator="greaterThan">
      <formula>0</formula>
    </cfRule>
    <cfRule type="cellIs" dxfId="743" priority="739" operator="greaterThan">
      <formula>0</formula>
    </cfRule>
  </conditionalFormatting>
  <conditionalFormatting sqref="K23:K32">
    <cfRule type="cellIs" dxfId="742" priority="737" operator="greaterThan">
      <formula>0</formula>
    </cfRule>
  </conditionalFormatting>
  <conditionalFormatting sqref="M23:M32">
    <cfRule type="cellIs" dxfId="741" priority="736" operator="greaterThan">
      <formula>0</formula>
    </cfRule>
  </conditionalFormatting>
  <conditionalFormatting sqref="F23:F27 D23:D27">
    <cfRule type="containsText" dxfId="740" priority="735" operator="containsText" text="MODALIDAD">
      <formula>NOT(ISERROR(SEARCH("MODALIDAD",D23)))</formula>
    </cfRule>
  </conditionalFormatting>
  <conditionalFormatting sqref="E23:E27">
    <cfRule type="containsText" dxfId="739" priority="734" operator="containsText" text="MODALIDAD">
      <formula>NOT(ISERROR(SEARCH("MODALIDAD",E23)))</formula>
    </cfRule>
  </conditionalFormatting>
  <conditionalFormatting sqref="E23:E27">
    <cfRule type="containsText" dxfId="738" priority="733" operator="containsText" text="MODALIDAD">
      <formula>NOT(ISERROR(SEARCH("MODALIDAD",E23)))</formula>
    </cfRule>
  </conditionalFormatting>
  <conditionalFormatting sqref="B23">
    <cfRule type="containsText" dxfId="737" priority="732" operator="containsText" text="MODALIDAD">
      <formula>NOT(ISERROR(SEARCH("MODALIDAD",B23)))</formula>
    </cfRule>
  </conditionalFormatting>
  <conditionalFormatting sqref="D28:F28 E29:F32">
    <cfRule type="containsText" dxfId="736" priority="731" operator="containsText" text="MODALIDAD">
      <formula>NOT(ISERROR(SEARCH("MODALIDAD",D28)))</formula>
    </cfRule>
  </conditionalFormatting>
  <conditionalFormatting sqref="C23:C27">
    <cfRule type="containsText" dxfId="735" priority="730" operator="containsText" text="MODALIDAD">
      <formula>NOT(ISERROR(SEARCH("MODALIDAD",C23)))</formula>
    </cfRule>
  </conditionalFormatting>
  <conditionalFormatting sqref="C28">
    <cfRule type="containsText" dxfId="734" priority="729" operator="containsText" text="MODALIDAD">
      <formula>NOT(ISERROR(SEARCH("MODALIDAD",C28)))</formula>
    </cfRule>
  </conditionalFormatting>
  <conditionalFormatting sqref="D29:D32">
    <cfRule type="containsText" dxfId="733" priority="728" operator="containsText" text="MODALIDAD">
      <formula>NOT(ISERROR(SEARCH("MODALIDAD",D29)))</formula>
    </cfRule>
  </conditionalFormatting>
  <conditionalFormatting sqref="B29:B32">
    <cfRule type="containsText" dxfId="732" priority="727" operator="containsText" text="MODALIDAD">
      <formula>NOT(ISERROR(SEARCH("MODALIDAD",B29)))</formula>
    </cfRule>
  </conditionalFormatting>
  <conditionalFormatting sqref="C29:C32">
    <cfRule type="containsText" dxfId="731" priority="726" operator="containsText" text="MODALIDAD">
      <formula>NOT(ISERROR(SEARCH("MODALIDAD",C29)))</formula>
    </cfRule>
  </conditionalFormatting>
  <conditionalFormatting sqref="H33">
    <cfRule type="cellIs" dxfId="730" priority="725" operator="greaterThan">
      <formula>0</formula>
    </cfRule>
  </conditionalFormatting>
  <conditionalFormatting sqref="I33">
    <cfRule type="cellIs" dxfId="729" priority="724" operator="greaterThan">
      <formula>0</formula>
    </cfRule>
  </conditionalFormatting>
  <conditionalFormatting sqref="J33">
    <cfRule type="cellIs" dxfId="728" priority="723" operator="greaterThan">
      <formula>0</formula>
    </cfRule>
  </conditionalFormatting>
  <conditionalFormatting sqref="K33">
    <cfRule type="cellIs" dxfId="727" priority="722" operator="greaterThan">
      <formula>0</formula>
    </cfRule>
  </conditionalFormatting>
  <conditionalFormatting sqref="L33:M33">
    <cfRule type="cellIs" dxfId="726" priority="721" operator="greaterThan">
      <formula>0</formula>
    </cfRule>
  </conditionalFormatting>
  <conditionalFormatting sqref="F33">
    <cfRule type="containsText" dxfId="725" priority="720" operator="containsText" text="MODALIDAD">
      <formula>NOT(ISERROR(SEARCH("MODALIDAD",F33)))</formula>
    </cfRule>
  </conditionalFormatting>
  <conditionalFormatting sqref="F33">
    <cfRule type="containsText" dxfId="724" priority="719" operator="containsText" text="MODALIDAD">
      <formula>NOT(ISERROR(SEARCH("MODALIDAD",F33)))</formula>
    </cfRule>
  </conditionalFormatting>
  <conditionalFormatting sqref="I33">
    <cfRule type="cellIs" dxfId="723" priority="718" operator="greaterThan">
      <formula>0</formula>
    </cfRule>
  </conditionalFormatting>
  <conditionalFormatting sqref="H33">
    <cfRule type="cellIs" dxfId="722" priority="717" operator="greaterThan">
      <formula>0</formula>
    </cfRule>
  </conditionalFormatting>
  <conditionalFormatting sqref="J33">
    <cfRule type="cellIs" dxfId="721" priority="715" operator="greaterThan">
      <formula>0</formula>
    </cfRule>
    <cfRule type="cellIs" dxfId="720" priority="716" operator="greaterThan">
      <formula>0</formula>
    </cfRule>
  </conditionalFormatting>
  <conditionalFormatting sqref="K33">
    <cfRule type="cellIs" dxfId="719" priority="714" operator="greaterThan">
      <formula>0</formula>
    </cfRule>
  </conditionalFormatting>
  <conditionalFormatting sqref="L33:M33">
    <cfRule type="cellIs" dxfId="718" priority="713" operator="greaterThan">
      <formula>0</formula>
    </cfRule>
  </conditionalFormatting>
  <conditionalFormatting sqref="M33">
    <cfRule type="cellIs" dxfId="717" priority="712" operator="greaterThan">
      <formula>0</formula>
    </cfRule>
  </conditionalFormatting>
  <conditionalFormatting sqref="D33">
    <cfRule type="containsText" dxfId="716" priority="711" operator="containsText" text="MODALIDAD">
      <formula>NOT(ISERROR(SEARCH("MODALIDAD",D33)))</formula>
    </cfRule>
  </conditionalFormatting>
  <conditionalFormatting sqref="B33">
    <cfRule type="containsText" dxfId="715" priority="710" operator="containsText" text="MODALIDAD">
      <formula>NOT(ISERROR(SEARCH("MODALIDAD",B33)))</formula>
    </cfRule>
  </conditionalFormatting>
  <conditionalFormatting sqref="H34">
    <cfRule type="cellIs" dxfId="714" priority="708" operator="greaterThan">
      <formula>0</formula>
    </cfRule>
  </conditionalFormatting>
  <conditionalFormatting sqref="I34">
    <cfRule type="cellIs" dxfId="713" priority="707" operator="greaterThan">
      <formula>0</formula>
    </cfRule>
  </conditionalFormatting>
  <conditionalFormatting sqref="L34:M34">
    <cfRule type="cellIs" dxfId="712" priority="706" operator="greaterThan">
      <formula>0</formula>
    </cfRule>
  </conditionalFormatting>
  <conditionalFormatting sqref="B34:F34">
    <cfRule type="containsText" dxfId="711" priority="705" operator="containsText" text="MODALIDAD">
      <formula>NOT(ISERROR(SEARCH("MODALIDAD",B34)))</formula>
    </cfRule>
  </conditionalFormatting>
  <conditionalFormatting sqref="I34">
    <cfRule type="cellIs" dxfId="710" priority="704" operator="greaterThan">
      <formula>0</formula>
    </cfRule>
  </conditionalFormatting>
  <conditionalFormatting sqref="J34">
    <cfRule type="cellIs" dxfId="709" priority="702" operator="greaterThan">
      <formula>0</formula>
    </cfRule>
    <cfRule type="cellIs" dxfId="708" priority="703" operator="greaterThan">
      <formula>0</formula>
    </cfRule>
  </conditionalFormatting>
  <conditionalFormatting sqref="K34">
    <cfRule type="cellIs" dxfId="707" priority="701" operator="greaterThan">
      <formula>0</formula>
    </cfRule>
  </conditionalFormatting>
  <conditionalFormatting sqref="H74:H94 H96:H101">
    <cfRule type="cellIs" dxfId="706" priority="699" operator="greaterThan">
      <formula>0</formula>
    </cfRule>
  </conditionalFormatting>
  <conditionalFormatting sqref="I74:I94 I96:I101">
    <cfRule type="cellIs" dxfId="705" priority="698" operator="greaterThan">
      <formula>0</formula>
    </cfRule>
  </conditionalFormatting>
  <conditionalFormatting sqref="L74:M94 L96:M101">
    <cfRule type="cellIs" dxfId="704" priority="697" operator="greaterThan">
      <formula>0</formula>
    </cfRule>
  </conditionalFormatting>
  <conditionalFormatting sqref="E74:F90 C75:C90 E96:F101 B96:C101">
    <cfRule type="containsText" dxfId="703" priority="696" operator="containsText" text="MODALIDAD">
      <formula>NOT(ISERROR(SEARCH("MODALIDAD",B74)))</formula>
    </cfRule>
  </conditionalFormatting>
  <conditionalFormatting sqref="I74:I94 I96:I101">
    <cfRule type="cellIs" dxfId="702" priority="695" operator="greaterThan">
      <formula>0</formula>
    </cfRule>
  </conditionalFormatting>
  <conditionalFormatting sqref="J74:J94 J96:J101">
    <cfRule type="cellIs" dxfId="701" priority="693" operator="greaterThan">
      <formula>0</formula>
    </cfRule>
    <cfRule type="cellIs" dxfId="700" priority="694" operator="greaterThan">
      <formula>0</formula>
    </cfRule>
  </conditionalFormatting>
  <conditionalFormatting sqref="K74:K94 K96:K101">
    <cfRule type="cellIs" dxfId="699" priority="692" operator="greaterThan">
      <formula>0</formula>
    </cfRule>
  </conditionalFormatting>
  <conditionalFormatting sqref="D99">
    <cfRule type="containsText" dxfId="698" priority="691" operator="containsText" text="MODALIDAD">
      <formula>NOT(ISERROR(SEARCH("MODALIDAD",D99)))</formula>
    </cfRule>
  </conditionalFormatting>
  <conditionalFormatting sqref="C74:D74 D75:D90 D96:D98">
    <cfRule type="containsText" dxfId="697" priority="690" operator="containsText" text="MODALIDAD">
      <formula>NOT(ISERROR(SEARCH("MODALIDAD",C74)))</formula>
    </cfRule>
  </conditionalFormatting>
  <conditionalFormatting sqref="B74:B90">
    <cfRule type="containsText" dxfId="696" priority="689" operator="containsText" text="MODALIDAD">
      <formula>NOT(ISERROR(SEARCH("MODALIDAD",B74)))</formula>
    </cfRule>
  </conditionalFormatting>
  <conditionalFormatting sqref="M74:M94 M96:M101">
    <cfRule type="cellIs" dxfId="695" priority="688" operator="greaterThan">
      <formula>0</formula>
    </cfRule>
  </conditionalFormatting>
  <conditionalFormatting sqref="D100:D101">
    <cfRule type="containsText" dxfId="694" priority="687" operator="containsText" text="MODALIDAD">
      <formula>NOT(ISERROR(SEARCH("MODALIDAD",D100)))</formula>
    </cfRule>
  </conditionalFormatting>
  <conditionalFormatting sqref="E91:F94 C91:C94">
    <cfRule type="containsText" dxfId="693" priority="686" operator="containsText" text="MODALIDAD">
      <formula>NOT(ISERROR(SEARCH("MODALIDAD",C91)))</formula>
    </cfRule>
  </conditionalFormatting>
  <conditionalFormatting sqref="D91:D94">
    <cfRule type="containsText" dxfId="692" priority="685" operator="containsText" text="MODALIDAD">
      <formula>NOT(ISERROR(SEARCH("MODALIDAD",D91)))</formula>
    </cfRule>
  </conditionalFormatting>
  <conditionalFormatting sqref="B91:B94">
    <cfRule type="containsText" dxfId="691" priority="684" operator="containsText" text="MODALIDAD">
      <formula>NOT(ISERROR(SEARCH("MODALIDAD",B91)))</formula>
    </cfRule>
  </conditionalFormatting>
  <conditionalFormatting sqref="H95">
    <cfRule type="cellIs" dxfId="690" priority="683" operator="greaterThan">
      <formula>0</formula>
    </cfRule>
  </conditionalFormatting>
  <conditionalFormatting sqref="I95">
    <cfRule type="cellIs" dxfId="689" priority="682" operator="greaterThan">
      <formula>0</formula>
    </cfRule>
  </conditionalFormatting>
  <conditionalFormatting sqref="L95:M95">
    <cfRule type="cellIs" dxfId="688" priority="681" operator="greaterThan">
      <formula>0</formula>
    </cfRule>
  </conditionalFormatting>
  <conditionalFormatting sqref="I95">
    <cfRule type="cellIs" dxfId="687" priority="680" operator="greaterThan">
      <formula>0</formula>
    </cfRule>
  </conditionalFormatting>
  <conditionalFormatting sqref="J95">
    <cfRule type="cellIs" dxfId="686" priority="678" operator="greaterThan">
      <formula>0</formula>
    </cfRule>
    <cfRule type="cellIs" dxfId="685" priority="679" operator="greaterThan">
      <formula>0</formula>
    </cfRule>
  </conditionalFormatting>
  <conditionalFormatting sqref="K95">
    <cfRule type="cellIs" dxfId="684" priority="677" operator="greaterThan">
      <formula>0</formula>
    </cfRule>
  </conditionalFormatting>
  <conditionalFormatting sqref="M95">
    <cfRule type="cellIs" dxfId="683" priority="676" operator="greaterThan">
      <formula>0</formula>
    </cfRule>
  </conditionalFormatting>
  <conditionalFormatting sqref="E95:F95 C95">
    <cfRule type="containsText" dxfId="682" priority="675" operator="containsText" text="MODALIDAD">
      <formula>NOT(ISERROR(SEARCH("MODALIDAD",C95)))</formula>
    </cfRule>
  </conditionalFormatting>
  <conditionalFormatting sqref="D95">
    <cfRule type="containsText" dxfId="681" priority="674" operator="containsText" text="MODALIDAD">
      <formula>NOT(ISERROR(SEARCH("MODALIDAD",D95)))</formula>
    </cfRule>
  </conditionalFormatting>
  <conditionalFormatting sqref="B95">
    <cfRule type="containsText" dxfId="680" priority="673" operator="containsText" text="MODALIDAD">
      <formula>NOT(ISERROR(SEARCH("MODALIDAD",B95)))</formula>
    </cfRule>
  </conditionalFormatting>
  <conditionalFormatting sqref="B103:B107">
    <cfRule type="containsText" dxfId="679" priority="647" operator="containsText" text="MODALIDAD">
      <formula>NOT(ISERROR(SEARCH("MODALIDAD",B103)))</formula>
    </cfRule>
  </conditionalFormatting>
  <conditionalFormatting sqref="H102">
    <cfRule type="cellIs" dxfId="678" priority="672" operator="greaterThan">
      <formula>0</formula>
    </cfRule>
  </conditionalFormatting>
  <conditionalFormatting sqref="I102">
    <cfRule type="cellIs" dxfId="677" priority="671" operator="greaterThan">
      <formula>0</formula>
    </cfRule>
  </conditionalFormatting>
  <conditionalFormatting sqref="L102:M102">
    <cfRule type="cellIs" dxfId="676" priority="670" operator="greaterThan">
      <formula>0</formula>
    </cfRule>
  </conditionalFormatting>
  <conditionalFormatting sqref="I102">
    <cfRule type="cellIs" dxfId="675" priority="669" operator="greaterThan">
      <formula>0</formula>
    </cfRule>
  </conditionalFormatting>
  <conditionalFormatting sqref="J102">
    <cfRule type="cellIs" dxfId="674" priority="667" operator="greaterThan">
      <formula>0</formula>
    </cfRule>
    <cfRule type="cellIs" dxfId="673" priority="668" operator="greaterThan">
      <formula>0</formula>
    </cfRule>
  </conditionalFormatting>
  <conditionalFormatting sqref="K102">
    <cfRule type="cellIs" dxfId="672" priority="666" operator="greaterThan">
      <formula>0</formula>
    </cfRule>
  </conditionalFormatting>
  <conditionalFormatting sqref="M102">
    <cfRule type="cellIs" dxfId="671" priority="665" operator="greaterThan">
      <formula>0</formula>
    </cfRule>
  </conditionalFormatting>
  <conditionalFormatting sqref="D102 F102">
    <cfRule type="containsText" dxfId="670" priority="664" operator="containsText" text="MODALIDAD">
      <formula>NOT(ISERROR(SEARCH("MODALIDAD",D102)))</formula>
    </cfRule>
  </conditionalFormatting>
  <conditionalFormatting sqref="E102">
    <cfRule type="containsText" dxfId="669" priority="663" operator="containsText" text="MODALIDAD">
      <formula>NOT(ISERROR(SEARCH("MODALIDAD",E102)))</formula>
    </cfRule>
  </conditionalFormatting>
  <conditionalFormatting sqref="E102">
    <cfRule type="containsText" dxfId="668" priority="662" operator="containsText" text="MODALIDAD">
      <formula>NOT(ISERROR(SEARCH("MODALIDAD",E102)))</formula>
    </cfRule>
  </conditionalFormatting>
  <conditionalFormatting sqref="C102">
    <cfRule type="containsText" dxfId="667" priority="660" operator="containsText" text="MODALIDAD">
      <formula>NOT(ISERROR(SEARCH("MODALIDAD",C102)))</formula>
    </cfRule>
  </conditionalFormatting>
  <conditionalFormatting sqref="C102">
    <cfRule type="containsText" dxfId="666" priority="659" operator="containsText" text="MODALIDAD">
      <formula>NOT(ISERROR(SEARCH("MODALIDAD",C102)))</formula>
    </cfRule>
  </conditionalFormatting>
  <conditionalFormatting sqref="B102">
    <cfRule type="containsText" dxfId="665" priority="661" operator="containsText" text="MODALIDAD">
      <formula>NOT(ISERROR(SEARCH("MODALIDAD",B102)))</formula>
    </cfRule>
  </conditionalFormatting>
  <conditionalFormatting sqref="H103:H107">
    <cfRule type="cellIs" dxfId="664" priority="658" operator="greaterThan">
      <formula>0</formula>
    </cfRule>
  </conditionalFormatting>
  <conditionalFormatting sqref="I103:I107">
    <cfRule type="cellIs" dxfId="663" priority="657" operator="greaterThan">
      <formula>0</formula>
    </cfRule>
  </conditionalFormatting>
  <conditionalFormatting sqref="L103:M107">
    <cfRule type="cellIs" dxfId="662" priority="656" operator="greaterThan">
      <formula>0</formula>
    </cfRule>
  </conditionalFormatting>
  <conditionalFormatting sqref="I103:I107">
    <cfRule type="cellIs" dxfId="661" priority="655" operator="greaterThan">
      <formula>0</formula>
    </cfRule>
  </conditionalFormatting>
  <conditionalFormatting sqref="J103:J107">
    <cfRule type="cellIs" dxfId="660" priority="653" operator="greaterThan">
      <formula>0</formula>
    </cfRule>
    <cfRule type="cellIs" dxfId="659" priority="654" operator="greaterThan">
      <formula>0</formula>
    </cfRule>
  </conditionalFormatting>
  <conditionalFormatting sqref="K103:K107">
    <cfRule type="cellIs" dxfId="658" priority="652" operator="greaterThan">
      <formula>0</formula>
    </cfRule>
  </conditionalFormatting>
  <conditionalFormatting sqref="M103:M107">
    <cfRule type="cellIs" dxfId="657" priority="651" operator="greaterThan">
      <formula>0</formula>
    </cfRule>
  </conditionalFormatting>
  <conditionalFormatting sqref="F103:F107 D103:D107">
    <cfRule type="containsText" dxfId="656" priority="650" operator="containsText" text="MODALIDAD">
      <formula>NOT(ISERROR(SEARCH("MODALIDAD",D103)))</formula>
    </cfRule>
  </conditionalFormatting>
  <conditionalFormatting sqref="E103:E107">
    <cfRule type="containsText" dxfId="655" priority="649" operator="containsText" text="MODALIDAD">
      <formula>NOT(ISERROR(SEARCH("MODALIDAD",E103)))</formula>
    </cfRule>
  </conditionalFormatting>
  <conditionalFormatting sqref="E103:E107">
    <cfRule type="containsText" dxfId="654" priority="648" operator="containsText" text="MODALIDAD">
      <formula>NOT(ISERROR(SEARCH("MODALIDAD",E103)))</formula>
    </cfRule>
  </conditionalFormatting>
  <conditionalFormatting sqref="C103:C107">
    <cfRule type="containsText" dxfId="653" priority="646" operator="containsText" text="MODALIDAD">
      <formula>NOT(ISERROR(SEARCH("MODALIDAD",C103)))</formula>
    </cfRule>
  </conditionalFormatting>
  <conditionalFormatting sqref="C103:C107">
    <cfRule type="containsText" dxfId="652" priority="645" operator="containsText" text="MODALIDAD">
      <formula>NOT(ISERROR(SEARCH("MODALIDAD",C103)))</formula>
    </cfRule>
  </conditionalFormatting>
  <conditionalFormatting sqref="L111:M111">
    <cfRule type="cellIs" dxfId="651" priority="642" operator="greaterThan">
      <formula>0</formula>
    </cfRule>
  </conditionalFormatting>
  <conditionalFormatting sqref="H111">
    <cfRule type="cellIs" dxfId="650" priority="644" operator="greaterThan">
      <formula>0</formula>
    </cfRule>
  </conditionalFormatting>
  <conditionalFormatting sqref="I111">
    <cfRule type="cellIs" dxfId="649" priority="643" operator="greaterThan">
      <formula>0</formula>
    </cfRule>
  </conditionalFormatting>
  <conditionalFormatting sqref="B110:C110">
    <cfRule type="containsText" dxfId="648" priority="641" operator="containsText" text="MODALIDAD">
      <formula>NOT(ISERROR(SEARCH("MODALIDAD",B110)))</formula>
    </cfRule>
  </conditionalFormatting>
  <conditionalFormatting sqref="I111">
    <cfRule type="cellIs" dxfId="647" priority="640" operator="greaterThan">
      <formula>0</formula>
    </cfRule>
  </conditionalFormatting>
  <conditionalFormatting sqref="J111">
    <cfRule type="cellIs" dxfId="646" priority="638" operator="greaterThan">
      <formula>0</formula>
    </cfRule>
    <cfRule type="cellIs" dxfId="645" priority="639" operator="greaterThan">
      <formula>0</formula>
    </cfRule>
  </conditionalFormatting>
  <conditionalFormatting sqref="K111">
    <cfRule type="cellIs" dxfId="644" priority="637" operator="greaterThan">
      <formula>0</formula>
    </cfRule>
  </conditionalFormatting>
  <conditionalFormatting sqref="M111">
    <cfRule type="cellIs" dxfId="643" priority="636" operator="greaterThan">
      <formula>0</formula>
    </cfRule>
  </conditionalFormatting>
  <conditionalFormatting sqref="F111">
    <cfRule type="containsText" dxfId="642" priority="635" operator="containsText" text="MODALIDAD">
      <formula>NOT(ISERROR(SEARCH("MODALIDAD",F111)))</formula>
    </cfRule>
  </conditionalFormatting>
  <conditionalFormatting sqref="E111">
    <cfRule type="containsText" dxfId="641" priority="634" operator="containsText" text="MODALIDAD">
      <formula>NOT(ISERROR(SEARCH("MODALIDAD",E111)))</formula>
    </cfRule>
  </conditionalFormatting>
  <conditionalFormatting sqref="E111">
    <cfRule type="containsText" dxfId="640" priority="633" operator="containsText" text="MODALIDAD">
      <formula>NOT(ISERROR(SEARCH("MODALIDAD",E111)))</formula>
    </cfRule>
  </conditionalFormatting>
  <conditionalFormatting sqref="D111">
    <cfRule type="containsText" dxfId="639" priority="618" operator="containsText" text="MODALIDAD">
      <formula>NOT(ISERROR(SEARCH("MODALIDAD",D111)))</formula>
    </cfRule>
  </conditionalFormatting>
  <conditionalFormatting sqref="L110:M110">
    <cfRule type="cellIs" dxfId="638" priority="620" operator="greaterThan">
      <formula>0</formula>
    </cfRule>
  </conditionalFormatting>
  <conditionalFormatting sqref="H110">
    <cfRule type="cellIs" dxfId="637" priority="632" operator="greaterThan">
      <formula>0</formula>
    </cfRule>
  </conditionalFormatting>
  <conditionalFormatting sqref="I110">
    <cfRule type="cellIs" dxfId="636" priority="631" operator="greaterThan">
      <formula>0</formula>
    </cfRule>
  </conditionalFormatting>
  <conditionalFormatting sqref="J110">
    <cfRule type="cellIs" dxfId="635" priority="630" operator="greaterThan">
      <formula>0</formula>
    </cfRule>
  </conditionalFormatting>
  <conditionalFormatting sqref="K110">
    <cfRule type="cellIs" dxfId="634" priority="629" operator="greaterThan">
      <formula>0</formula>
    </cfRule>
  </conditionalFormatting>
  <conditionalFormatting sqref="L110:M110">
    <cfRule type="cellIs" dxfId="633" priority="628" operator="greaterThan">
      <formula>0</formula>
    </cfRule>
  </conditionalFormatting>
  <conditionalFormatting sqref="E110:F110 B111:C111">
    <cfRule type="containsText" dxfId="632" priority="627" operator="containsText" text="MODALIDAD">
      <formula>NOT(ISERROR(SEARCH("MODALIDAD",B110)))</formula>
    </cfRule>
  </conditionalFormatting>
  <conditionalFormatting sqref="D110">
    <cfRule type="containsText" dxfId="631" priority="626" operator="containsText" text="MODALIDAD">
      <formula>NOT(ISERROR(SEARCH("MODALIDAD",D110)))</formula>
    </cfRule>
  </conditionalFormatting>
  <conditionalFormatting sqref="I110">
    <cfRule type="cellIs" dxfId="630" priority="625" operator="greaterThan">
      <formula>0</formula>
    </cfRule>
  </conditionalFormatting>
  <conditionalFormatting sqref="H110">
    <cfRule type="cellIs" dxfId="629" priority="624" operator="greaterThan">
      <formula>0</formula>
    </cfRule>
  </conditionalFormatting>
  <conditionalFormatting sqref="J110">
    <cfRule type="cellIs" dxfId="628" priority="622" operator="greaterThan">
      <formula>0</formula>
    </cfRule>
    <cfRule type="cellIs" dxfId="627" priority="623" operator="greaterThan">
      <formula>0</formula>
    </cfRule>
  </conditionalFormatting>
  <conditionalFormatting sqref="K110">
    <cfRule type="cellIs" dxfId="626" priority="621" operator="greaterThan">
      <formula>0</formula>
    </cfRule>
  </conditionalFormatting>
  <conditionalFormatting sqref="M110">
    <cfRule type="cellIs" dxfId="625" priority="619" operator="greaterThan">
      <formula>0</formula>
    </cfRule>
  </conditionalFormatting>
  <conditionalFormatting sqref="H112">
    <cfRule type="cellIs" dxfId="624" priority="617" operator="greaterThan">
      <formula>0</formula>
    </cfRule>
  </conditionalFormatting>
  <conditionalFormatting sqref="I112">
    <cfRule type="cellIs" dxfId="623" priority="616" operator="greaterThan">
      <formula>0</formula>
    </cfRule>
  </conditionalFormatting>
  <conditionalFormatting sqref="J112">
    <cfRule type="cellIs" dxfId="622" priority="615" operator="greaterThan">
      <formula>0</formula>
    </cfRule>
  </conditionalFormatting>
  <conditionalFormatting sqref="K112">
    <cfRule type="cellIs" dxfId="621" priority="614" operator="greaterThan">
      <formula>0</formula>
    </cfRule>
  </conditionalFormatting>
  <conditionalFormatting sqref="L112:M112">
    <cfRule type="cellIs" dxfId="620" priority="613" operator="greaterThan">
      <formula>0</formula>
    </cfRule>
  </conditionalFormatting>
  <conditionalFormatting sqref="B112">
    <cfRule type="containsText" dxfId="619" priority="612" operator="containsText" text="MODALIDAD">
      <formula>NOT(ISERROR(SEARCH("MODALIDAD",B112)))</formula>
    </cfRule>
  </conditionalFormatting>
  <conditionalFormatting sqref="C112">
    <cfRule type="containsText" dxfId="618" priority="611" operator="containsText" text="MODALIDAD">
      <formula>NOT(ISERROR(SEARCH("MODALIDAD",C112)))</formula>
    </cfRule>
  </conditionalFormatting>
  <conditionalFormatting sqref="F112">
    <cfRule type="containsText" dxfId="617" priority="610" operator="containsText" text="MODALIDAD">
      <formula>NOT(ISERROR(SEARCH("MODALIDAD",F112)))</formula>
    </cfRule>
  </conditionalFormatting>
  <conditionalFormatting sqref="E112">
    <cfRule type="containsText" dxfId="616" priority="609" operator="containsText" text="MODALIDAD">
      <formula>NOT(ISERROR(SEARCH("MODALIDAD",E112)))</formula>
    </cfRule>
  </conditionalFormatting>
  <conditionalFormatting sqref="D112">
    <cfRule type="containsText" dxfId="615" priority="608" operator="containsText" text="MODALIDAD">
      <formula>NOT(ISERROR(SEARCH("MODALIDAD",D112)))</formula>
    </cfRule>
  </conditionalFormatting>
  <conditionalFormatting sqref="I112">
    <cfRule type="cellIs" dxfId="614" priority="607" operator="greaterThan">
      <formula>0</formula>
    </cfRule>
  </conditionalFormatting>
  <conditionalFormatting sqref="H112">
    <cfRule type="cellIs" dxfId="613" priority="606" operator="greaterThan">
      <formula>0</formula>
    </cfRule>
  </conditionalFormatting>
  <conditionalFormatting sqref="J112">
    <cfRule type="cellIs" dxfId="612" priority="604" operator="greaterThan">
      <formula>0</formula>
    </cfRule>
    <cfRule type="cellIs" dxfId="611" priority="605" operator="greaterThan">
      <formula>0</formula>
    </cfRule>
  </conditionalFormatting>
  <conditionalFormatting sqref="K112">
    <cfRule type="cellIs" dxfId="610" priority="603" operator="greaterThan">
      <formula>0</formula>
    </cfRule>
  </conditionalFormatting>
  <conditionalFormatting sqref="L112:M112">
    <cfRule type="cellIs" dxfId="609" priority="602" operator="greaterThan">
      <formula>0</formula>
    </cfRule>
  </conditionalFormatting>
  <conditionalFormatting sqref="M112">
    <cfRule type="cellIs" dxfId="608" priority="601" operator="greaterThan">
      <formula>0</formula>
    </cfRule>
  </conditionalFormatting>
  <conditionalFormatting sqref="H109">
    <cfRule type="cellIs" dxfId="607" priority="600" operator="greaterThan">
      <formula>0</formula>
    </cfRule>
  </conditionalFormatting>
  <conditionalFormatting sqref="I109">
    <cfRule type="cellIs" dxfId="606" priority="599" operator="greaterThan">
      <formula>0</formula>
    </cfRule>
  </conditionalFormatting>
  <conditionalFormatting sqref="J109">
    <cfRule type="cellIs" dxfId="605" priority="598" operator="greaterThan">
      <formula>0</formula>
    </cfRule>
  </conditionalFormatting>
  <conditionalFormatting sqref="K109">
    <cfRule type="cellIs" dxfId="604" priority="597" operator="greaterThan">
      <formula>0</formula>
    </cfRule>
  </conditionalFormatting>
  <conditionalFormatting sqref="L109:M109">
    <cfRule type="cellIs" dxfId="603" priority="596" operator="greaterThan">
      <formula>0</formula>
    </cfRule>
  </conditionalFormatting>
  <conditionalFormatting sqref="F109">
    <cfRule type="containsText" dxfId="602" priority="595" operator="containsText" text="MODALIDAD">
      <formula>NOT(ISERROR(SEARCH("MODALIDAD",F109)))</formula>
    </cfRule>
  </conditionalFormatting>
  <conditionalFormatting sqref="D109:E109">
    <cfRule type="containsText" dxfId="601" priority="594" operator="containsText" text="MODALIDAD">
      <formula>NOT(ISERROR(SEARCH("MODALIDAD",D109)))</formula>
    </cfRule>
  </conditionalFormatting>
  <conditionalFormatting sqref="D109:E109">
    <cfRule type="containsText" dxfId="600" priority="593" operator="containsText" text="MODALIDAD">
      <formula>NOT(ISERROR(SEARCH("MODALIDAD",D109)))</formula>
    </cfRule>
  </conditionalFormatting>
  <conditionalFormatting sqref="B109">
    <cfRule type="containsText" dxfId="599" priority="592" operator="containsText" text="MODALIDAD">
      <formula>NOT(ISERROR(SEARCH("MODALIDAD",B109)))</formula>
    </cfRule>
  </conditionalFormatting>
  <conditionalFormatting sqref="C109">
    <cfRule type="containsText" dxfId="598" priority="591" operator="containsText" text="MODALIDAD">
      <formula>NOT(ISERROR(SEARCH("MODALIDAD",C109)))</formula>
    </cfRule>
  </conditionalFormatting>
  <conditionalFormatting sqref="C109">
    <cfRule type="containsText" dxfId="597" priority="590" operator="containsText" text="MODALIDAD">
      <formula>NOT(ISERROR(SEARCH("MODALIDAD",C109)))</formula>
    </cfRule>
  </conditionalFormatting>
  <conditionalFormatting sqref="I109">
    <cfRule type="cellIs" dxfId="596" priority="589" operator="greaterThan">
      <formula>0</formula>
    </cfRule>
  </conditionalFormatting>
  <conditionalFormatting sqref="H109">
    <cfRule type="cellIs" dxfId="595" priority="588" operator="greaterThan">
      <formula>0</formula>
    </cfRule>
  </conditionalFormatting>
  <conditionalFormatting sqref="J109">
    <cfRule type="cellIs" dxfId="594" priority="586" operator="greaterThan">
      <formula>0</formula>
    </cfRule>
    <cfRule type="cellIs" dxfId="593" priority="587" operator="greaterThan">
      <formula>0</formula>
    </cfRule>
  </conditionalFormatting>
  <conditionalFormatting sqref="K109">
    <cfRule type="cellIs" dxfId="592" priority="585" operator="greaterThan">
      <formula>0</formula>
    </cfRule>
  </conditionalFormatting>
  <conditionalFormatting sqref="L109:M109">
    <cfRule type="cellIs" dxfId="591" priority="584" operator="greaterThan">
      <formula>0</formula>
    </cfRule>
  </conditionalFormatting>
  <conditionalFormatting sqref="M109">
    <cfRule type="cellIs" dxfId="590" priority="583" operator="greaterThan">
      <formula>0</formula>
    </cfRule>
  </conditionalFormatting>
  <conditionalFormatting sqref="H108">
    <cfRule type="cellIs" dxfId="589" priority="582" operator="greaterThan">
      <formula>0</formula>
    </cfRule>
  </conditionalFormatting>
  <conditionalFormatting sqref="I108">
    <cfRule type="cellIs" dxfId="588" priority="581" operator="greaterThan">
      <formula>0</formula>
    </cfRule>
  </conditionalFormatting>
  <conditionalFormatting sqref="L108:M108">
    <cfRule type="cellIs" dxfId="587" priority="580" operator="greaterThan">
      <formula>0</formula>
    </cfRule>
  </conditionalFormatting>
  <conditionalFormatting sqref="B108:C108">
    <cfRule type="containsText" dxfId="586" priority="579" operator="containsText" text="MODALIDAD">
      <formula>NOT(ISERROR(SEARCH("MODALIDAD",B108)))</formula>
    </cfRule>
  </conditionalFormatting>
  <conditionalFormatting sqref="I108">
    <cfRule type="cellIs" dxfId="585" priority="578" operator="greaterThan">
      <formula>0</formula>
    </cfRule>
  </conditionalFormatting>
  <conditionalFormatting sqref="J108">
    <cfRule type="cellIs" dxfId="584" priority="576" operator="greaterThan">
      <formula>0</formula>
    </cfRule>
    <cfRule type="cellIs" dxfId="583" priority="577" operator="greaterThan">
      <formula>0</formula>
    </cfRule>
  </conditionalFormatting>
  <conditionalFormatting sqref="K108">
    <cfRule type="cellIs" dxfId="582" priority="575" operator="greaterThan">
      <formula>0</formula>
    </cfRule>
  </conditionalFormatting>
  <conditionalFormatting sqref="M108">
    <cfRule type="cellIs" dxfId="581" priority="574" operator="greaterThan">
      <formula>0</formula>
    </cfRule>
  </conditionalFormatting>
  <conditionalFormatting sqref="D108">
    <cfRule type="containsText" dxfId="580" priority="573" operator="containsText" text="MODALIDAD">
      <formula>NOT(ISERROR(SEARCH("MODALIDAD",D108)))</formula>
    </cfRule>
  </conditionalFormatting>
  <conditionalFormatting sqref="E108">
    <cfRule type="containsText" dxfId="579" priority="572" operator="containsText" text="MODALIDAD">
      <formula>NOT(ISERROR(SEARCH("MODALIDAD",E108)))</formula>
    </cfRule>
  </conditionalFormatting>
  <conditionalFormatting sqref="E108">
    <cfRule type="containsText" dxfId="578" priority="571" operator="containsText" text="MODALIDAD">
      <formula>NOT(ISERROR(SEARCH("MODALIDAD",E108)))</formula>
    </cfRule>
  </conditionalFormatting>
  <conditionalFormatting sqref="F108">
    <cfRule type="containsText" dxfId="577" priority="570" operator="containsText" text="MODALIDAD">
      <formula>NOT(ISERROR(SEARCH("MODALIDAD",F108)))</formula>
    </cfRule>
  </conditionalFormatting>
  <conditionalFormatting sqref="H121">
    <cfRule type="cellIs" dxfId="576" priority="568" operator="greaterThan">
      <formula>0</formula>
    </cfRule>
  </conditionalFormatting>
  <conditionalFormatting sqref="I121">
    <cfRule type="cellIs" dxfId="575" priority="567" operator="greaterThan">
      <formula>0</formula>
    </cfRule>
  </conditionalFormatting>
  <conditionalFormatting sqref="L121:M121">
    <cfRule type="cellIs" dxfId="574" priority="566" operator="greaterThan">
      <formula>0</formula>
    </cfRule>
  </conditionalFormatting>
  <conditionalFormatting sqref="C121:F121">
    <cfRule type="containsText" dxfId="573" priority="565" operator="containsText" text="MODALIDAD">
      <formula>NOT(ISERROR(SEARCH("MODALIDAD",C121)))</formula>
    </cfRule>
  </conditionalFormatting>
  <conditionalFormatting sqref="I121">
    <cfRule type="cellIs" dxfId="572" priority="564" operator="greaterThan">
      <formula>0</formula>
    </cfRule>
  </conditionalFormatting>
  <conditionalFormatting sqref="J121">
    <cfRule type="cellIs" dxfId="571" priority="562" operator="greaterThan">
      <formula>0</formula>
    </cfRule>
    <cfRule type="cellIs" dxfId="570" priority="563" operator="greaterThan">
      <formula>0</formula>
    </cfRule>
  </conditionalFormatting>
  <conditionalFormatting sqref="K121">
    <cfRule type="cellIs" dxfId="569" priority="561" operator="greaterThan">
      <formula>0</formula>
    </cfRule>
  </conditionalFormatting>
  <conditionalFormatting sqref="B121">
    <cfRule type="containsText" dxfId="568" priority="560" operator="containsText" text="MODALIDAD">
      <formula>NOT(ISERROR(SEARCH("MODALIDAD",B121)))</formula>
    </cfRule>
  </conditionalFormatting>
  <conditionalFormatting sqref="M121">
    <cfRule type="cellIs" dxfId="567" priority="559" operator="greaterThan">
      <formula>0</formula>
    </cfRule>
  </conditionalFormatting>
  <conditionalFormatting sqref="H122:H123">
    <cfRule type="cellIs" dxfId="566" priority="558" operator="greaterThan">
      <formula>0</formula>
    </cfRule>
  </conditionalFormatting>
  <conditionalFormatting sqref="L122:M123">
    <cfRule type="cellIs" dxfId="565" priority="557" operator="greaterThan">
      <formula>0</formula>
    </cfRule>
  </conditionalFormatting>
  <conditionalFormatting sqref="H122:H123">
    <cfRule type="cellIs" dxfId="564" priority="556" operator="greaterThan">
      <formula>0</formula>
    </cfRule>
  </conditionalFormatting>
  <conditionalFormatting sqref="I122:I123">
    <cfRule type="cellIs" dxfId="563" priority="555" operator="greaterThan">
      <formula>0</formula>
    </cfRule>
  </conditionalFormatting>
  <conditionalFormatting sqref="J122:J123">
    <cfRule type="cellIs" dxfId="562" priority="554" operator="greaterThan">
      <formula>0</formula>
    </cfRule>
  </conditionalFormatting>
  <conditionalFormatting sqref="K122:K123">
    <cfRule type="cellIs" dxfId="561" priority="553" operator="greaterThan">
      <formula>0</formula>
    </cfRule>
  </conditionalFormatting>
  <conditionalFormatting sqref="L122:M123">
    <cfRule type="cellIs" dxfId="560" priority="552" operator="greaterThan">
      <formula>0</formula>
    </cfRule>
  </conditionalFormatting>
  <conditionalFormatting sqref="D122:D123">
    <cfRule type="containsText" dxfId="559" priority="551" operator="containsText" text="MODALIDAD">
      <formula>NOT(ISERROR(SEARCH("MODALIDAD",D122)))</formula>
    </cfRule>
  </conditionalFormatting>
  <conditionalFormatting sqref="C122:C123">
    <cfRule type="containsText" dxfId="558" priority="548" operator="containsText" text="MODALIDAD">
      <formula>NOT(ISERROR(SEARCH("MODALIDAD",C122)))</formula>
    </cfRule>
  </conditionalFormatting>
  <conditionalFormatting sqref="C122:C123">
    <cfRule type="containsText" dxfId="557" priority="547" operator="containsText" text="MODALIDAD">
      <formula>NOT(ISERROR(SEARCH("MODALIDAD",C122)))</formula>
    </cfRule>
  </conditionalFormatting>
  <conditionalFormatting sqref="D122:D123">
    <cfRule type="containsText" dxfId="556" priority="550" operator="containsText" text="MODALIDAD">
      <formula>NOT(ISERROR(SEARCH("MODALIDAD",D122)))</formula>
    </cfRule>
  </conditionalFormatting>
  <conditionalFormatting sqref="B122:B123">
    <cfRule type="containsText" dxfId="555" priority="549" operator="containsText" text="MODALIDAD">
      <formula>NOT(ISERROR(SEARCH("MODALIDAD",B122)))</formula>
    </cfRule>
  </conditionalFormatting>
  <conditionalFormatting sqref="E122:E123">
    <cfRule type="containsText" dxfId="554" priority="546" operator="containsText" text="MODALIDAD">
      <formula>NOT(ISERROR(SEARCH("MODALIDAD",E122)))</formula>
    </cfRule>
  </conditionalFormatting>
  <conditionalFormatting sqref="E122:E123">
    <cfRule type="containsText" dxfId="553" priority="545" operator="containsText" text="MODALIDAD">
      <formula>NOT(ISERROR(SEARCH("MODALIDAD",E122)))</formula>
    </cfRule>
  </conditionalFormatting>
  <conditionalFormatting sqref="I122:I123">
    <cfRule type="cellIs" dxfId="552" priority="544" operator="greaterThan">
      <formula>0</formula>
    </cfRule>
  </conditionalFormatting>
  <conditionalFormatting sqref="J122:J123">
    <cfRule type="cellIs" dxfId="551" priority="542" operator="greaterThan">
      <formula>0</formula>
    </cfRule>
    <cfRule type="cellIs" dxfId="550" priority="543" operator="greaterThan">
      <formula>0</formula>
    </cfRule>
  </conditionalFormatting>
  <conditionalFormatting sqref="K122:K123">
    <cfRule type="cellIs" dxfId="549" priority="541" operator="greaterThan">
      <formula>0</formula>
    </cfRule>
  </conditionalFormatting>
  <conditionalFormatting sqref="M122:M123">
    <cfRule type="cellIs" dxfId="548" priority="540" operator="greaterThan">
      <formula>0</formula>
    </cfRule>
  </conditionalFormatting>
  <conditionalFormatting sqref="H125">
    <cfRule type="cellIs" dxfId="547" priority="539" operator="greaterThan">
      <formula>0</formula>
    </cfRule>
  </conditionalFormatting>
  <conditionalFormatting sqref="I125">
    <cfRule type="cellIs" dxfId="546" priority="538" operator="greaterThan">
      <formula>0</formula>
    </cfRule>
  </conditionalFormatting>
  <conditionalFormatting sqref="L125:M125">
    <cfRule type="cellIs" dxfId="545" priority="537" operator="greaterThan">
      <formula>0</formula>
    </cfRule>
  </conditionalFormatting>
  <conditionalFormatting sqref="B124:F124">
    <cfRule type="containsText" dxfId="544" priority="536" operator="containsText" text="MODALIDAD">
      <formula>NOT(ISERROR(SEARCH("MODALIDAD",B124)))</formula>
    </cfRule>
  </conditionalFormatting>
  <conditionalFormatting sqref="I125">
    <cfRule type="cellIs" dxfId="543" priority="535" operator="greaterThan">
      <formula>0</formula>
    </cfRule>
  </conditionalFormatting>
  <conditionalFormatting sqref="J125">
    <cfRule type="cellIs" dxfId="542" priority="533" operator="greaterThan">
      <formula>0</formula>
    </cfRule>
    <cfRule type="cellIs" dxfId="541" priority="534" operator="greaterThan">
      <formula>0</formula>
    </cfRule>
  </conditionalFormatting>
  <conditionalFormatting sqref="K125">
    <cfRule type="cellIs" dxfId="540" priority="532" operator="greaterThan">
      <formula>0</formula>
    </cfRule>
  </conditionalFormatting>
  <conditionalFormatting sqref="M125">
    <cfRule type="cellIs" dxfId="539" priority="531" operator="greaterThan">
      <formula>0</formula>
    </cfRule>
  </conditionalFormatting>
  <conditionalFormatting sqref="D125 F125">
    <cfRule type="containsText" dxfId="538" priority="530" operator="containsText" text="MODALIDAD">
      <formula>NOT(ISERROR(SEARCH("MODALIDAD",D125)))</formula>
    </cfRule>
  </conditionalFormatting>
  <conditionalFormatting sqref="E125">
    <cfRule type="containsText" dxfId="537" priority="529" operator="containsText" text="MODALIDAD">
      <formula>NOT(ISERROR(SEARCH("MODALIDAD",E125)))</formula>
    </cfRule>
  </conditionalFormatting>
  <conditionalFormatting sqref="E125">
    <cfRule type="containsText" dxfId="536" priority="528" operator="containsText" text="MODALIDAD">
      <formula>NOT(ISERROR(SEARCH("MODALIDAD",E125)))</formula>
    </cfRule>
  </conditionalFormatting>
  <conditionalFormatting sqref="C125">
    <cfRule type="containsText" dxfId="535" priority="526" operator="containsText" text="MODALIDAD">
      <formula>NOT(ISERROR(SEARCH("MODALIDAD",C125)))</formula>
    </cfRule>
  </conditionalFormatting>
  <conditionalFormatting sqref="C125">
    <cfRule type="containsText" dxfId="534" priority="525" operator="containsText" text="MODALIDAD">
      <formula>NOT(ISERROR(SEARCH("MODALIDAD",C125)))</formula>
    </cfRule>
  </conditionalFormatting>
  <conditionalFormatting sqref="B125">
    <cfRule type="containsText" dxfId="533" priority="527" operator="containsText" text="MODALIDAD">
      <formula>NOT(ISERROR(SEARCH("MODALIDAD",B125)))</formula>
    </cfRule>
  </conditionalFormatting>
  <conditionalFormatting sqref="H124">
    <cfRule type="cellIs" dxfId="532" priority="524" operator="greaterThan">
      <formula>0</formula>
    </cfRule>
  </conditionalFormatting>
  <conditionalFormatting sqref="I124">
    <cfRule type="cellIs" dxfId="531" priority="523" operator="greaterThan">
      <formula>0</formula>
    </cfRule>
  </conditionalFormatting>
  <conditionalFormatting sqref="J124">
    <cfRule type="cellIs" dxfId="530" priority="522" operator="greaterThan">
      <formula>0</formula>
    </cfRule>
  </conditionalFormatting>
  <conditionalFormatting sqref="K124">
    <cfRule type="cellIs" dxfId="529" priority="521" operator="greaterThan">
      <formula>0</formula>
    </cfRule>
  </conditionalFormatting>
  <conditionalFormatting sqref="L124:M124">
    <cfRule type="cellIs" dxfId="528" priority="520" operator="greaterThan">
      <formula>0</formula>
    </cfRule>
  </conditionalFormatting>
  <conditionalFormatting sqref="D124">
    <cfRule type="containsText" dxfId="527" priority="519" operator="containsText" text="MODALIDAD">
      <formula>NOT(ISERROR(SEARCH("MODALIDAD",D124)))</formula>
    </cfRule>
  </conditionalFormatting>
  <conditionalFormatting sqref="I124">
    <cfRule type="cellIs" dxfId="526" priority="518" operator="greaterThan">
      <formula>0</formula>
    </cfRule>
  </conditionalFormatting>
  <conditionalFormatting sqref="H124">
    <cfRule type="cellIs" dxfId="525" priority="517" operator="greaterThan">
      <formula>0</formula>
    </cfRule>
  </conditionalFormatting>
  <conditionalFormatting sqref="J124">
    <cfRule type="cellIs" dxfId="524" priority="515" operator="greaterThan">
      <formula>0</formula>
    </cfRule>
    <cfRule type="cellIs" dxfId="523" priority="516" operator="greaterThan">
      <formula>0</formula>
    </cfRule>
  </conditionalFormatting>
  <conditionalFormatting sqref="K124">
    <cfRule type="cellIs" dxfId="522" priority="514" operator="greaterThan">
      <formula>0</formula>
    </cfRule>
  </conditionalFormatting>
  <conditionalFormatting sqref="L124:M124">
    <cfRule type="cellIs" dxfId="521" priority="513" operator="greaterThan">
      <formula>0</formula>
    </cfRule>
  </conditionalFormatting>
  <conditionalFormatting sqref="M124">
    <cfRule type="cellIs" dxfId="520" priority="512" operator="greaterThan">
      <formula>0</formula>
    </cfRule>
  </conditionalFormatting>
  <conditionalFormatting sqref="H126">
    <cfRule type="cellIs" dxfId="519" priority="483" operator="greaterThan">
      <formula>0</formula>
    </cfRule>
  </conditionalFormatting>
  <conditionalFormatting sqref="D126">
    <cfRule type="containsText" dxfId="518" priority="493" operator="containsText" text="MODALIDAD">
      <formula>NOT(ISERROR(SEARCH("MODALIDAD",D126)))</formula>
    </cfRule>
  </conditionalFormatting>
  <conditionalFormatting sqref="J127">
    <cfRule type="cellIs" dxfId="517" priority="471" operator="greaterThan">
      <formula>0</formula>
    </cfRule>
    <cfRule type="cellIs" dxfId="516" priority="472" operator="greaterThan">
      <formula>0</formula>
    </cfRule>
  </conditionalFormatting>
  <conditionalFormatting sqref="K127">
    <cfRule type="cellIs" dxfId="515" priority="470" operator="greaterThan">
      <formula>0</formula>
    </cfRule>
  </conditionalFormatting>
  <conditionalFormatting sqref="B126:C126">
    <cfRule type="containsText" dxfId="514" priority="494" operator="containsText" text="MODALIDAD">
      <formula>NOT(ISERROR(SEARCH("MODALIDAD",B126)))</formula>
    </cfRule>
  </conditionalFormatting>
  <conditionalFormatting sqref="H126">
    <cfRule type="cellIs" dxfId="513" priority="492" operator="greaterThan">
      <formula>0</formula>
    </cfRule>
  </conditionalFormatting>
  <conditionalFormatting sqref="I126">
    <cfRule type="cellIs" dxfId="512" priority="491" operator="greaterThan">
      <formula>0</formula>
    </cfRule>
  </conditionalFormatting>
  <conditionalFormatting sqref="J126">
    <cfRule type="cellIs" dxfId="511" priority="490" operator="greaterThan">
      <formula>0</formula>
    </cfRule>
  </conditionalFormatting>
  <conditionalFormatting sqref="K126">
    <cfRule type="cellIs" dxfId="510" priority="489" operator="greaterThan">
      <formula>0</formula>
    </cfRule>
  </conditionalFormatting>
  <conditionalFormatting sqref="L126:M126">
    <cfRule type="cellIs" dxfId="509" priority="488" operator="greaterThan">
      <formula>0</formula>
    </cfRule>
  </conditionalFormatting>
  <conditionalFormatting sqref="F126">
    <cfRule type="containsText" dxfId="508" priority="487" operator="containsText" text="MODALIDAD">
      <formula>NOT(ISERROR(SEARCH("MODALIDAD",F126)))</formula>
    </cfRule>
  </conditionalFormatting>
  <conditionalFormatting sqref="E126">
    <cfRule type="containsText" dxfId="507" priority="486" operator="containsText" text="MODALIDAD">
      <formula>NOT(ISERROR(SEARCH("MODALIDAD",E126)))</formula>
    </cfRule>
  </conditionalFormatting>
  <conditionalFormatting sqref="E126:F126">
    <cfRule type="containsText" dxfId="506" priority="485" operator="containsText" text="MODALIDAD">
      <formula>NOT(ISERROR(SEARCH("MODALIDAD",E126)))</formula>
    </cfRule>
  </conditionalFormatting>
  <conditionalFormatting sqref="I126">
    <cfRule type="cellIs" dxfId="505" priority="484" operator="greaterThan">
      <formula>0</formula>
    </cfRule>
  </conditionalFormatting>
  <conditionalFormatting sqref="J126">
    <cfRule type="cellIs" dxfId="504" priority="481" operator="greaterThan">
      <formula>0</formula>
    </cfRule>
    <cfRule type="cellIs" dxfId="503" priority="482" operator="greaterThan">
      <formula>0</formula>
    </cfRule>
  </conditionalFormatting>
  <conditionalFormatting sqref="K126">
    <cfRule type="cellIs" dxfId="502" priority="480" operator="greaterThan">
      <formula>0</formula>
    </cfRule>
  </conditionalFormatting>
  <conditionalFormatting sqref="L126:M126">
    <cfRule type="cellIs" dxfId="501" priority="479" operator="greaterThan">
      <formula>0</formula>
    </cfRule>
  </conditionalFormatting>
  <conditionalFormatting sqref="M126">
    <cfRule type="cellIs" dxfId="500" priority="478" operator="greaterThan">
      <formula>0</formula>
    </cfRule>
  </conditionalFormatting>
  <conditionalFormatting sqref="C127:F127">
    <cfRule type="containsText" dxfId="499" priority="468" operator="containsText" text="MODALIDAD">
      <formula>NOT(ISERROR(SEARCH("MODALIDAD",C127)))</formula>
    </cfRule>
  </conditionalFormatting>
  <conditionalFormatting sqref="E127:F127">
    <cfRule type="containsText" dxfId="498" priority="467" operator="containsText" text="MODALIDAD">
      <formula>NOT(ISERROR(SEARCH("MODALIDAD",E127)))</formula>
    </cfRule>
  </conditionalFormatting>
  <conditionalFormatting sqref="M127">
    <cfRule type="cellIs" dxfId="497" priority="469" operator="greaterThan">
      <formula>0</formula>
    </cfRule>
  </conditionalFormatting>
  <conditionalFormatting sqref="H127">
    <cfRule type="cellIs" dxfId="496" priority="477" operator="greaterThan">
      <formula>0</formula>
    </cfRule>
  </conditionalFormatting>
  <conditionalFormatting sqref="I127">
    <cfRule type="cellIs" dxfId="495" priority="476" operator="greaterThan">
      <formula>0</formula>
    </cfRule>
  </conditionalFormatting>
  <conditionalFormatting sqref="L127:M127">
    <cfRule type="cellIs" dxfId="494" priority="475" operator="greaterThan">
      <formula>0</formula>
    </cfRule>
  </conditionalFormatting>
  <conditionalFormatting sqref="B127">
    <cfRule type="containsText" dxfId="493" priority="474" operator="containsText" text="MODALIDAD">
      <formula>NOT(ISERROR(SEARCH("MODALIDAD",B127)))</formula>
    </cfRule>
  </conditionalFormatting>
  <conditionalFormatting sqref="I127">
    <cfRule type="cellIs" dxfId="492" priority="473" operator="greaterThan">
      <formula>0</formula>
    </cfRule>
  </conditionalFormatting>
  <conditionalFormatting sqref="D123:E123">
    <cfRule type="containsText" dxfId="491" priority="466" operator="containsText" text="MODALIDAD">
      <formula>NOT(ISERROR(SEARCH("MODALIDAD",D123)))</formula>
    </cfRule>
  </conditionalFormatting>
  <conditionalFormatting sqref="H123">
    <cfRule type="cellIs" dxfId="490" priority="465" operator="greaterThan">
      <formula>0</formula>
    </cfRule>
  </conditionalFormatting>
  <conditionalFormatting sqref="I123">
    <cfRule type="cellIs" dxfId="489" priority="464" operator="greaterThan">
      <formula>0</formula>
    </cfRule>
  </conditionalFormatting>
  <conditionalFormatting sqref="J123">
    <cfRule type="cellIs" dxfId="488" priority="463" operator="greaterThan">
      <formula>0</formula>
    </cfRule>
  </conditionalFormatting>
  <conditionalFormatting sqref="K123">
    <cfRule type="cellIs" dxfId="487" priority="462" operator="greaterThan">
      <formula>0</formula>
    </cfRule>
  </conditionalFormatting>
  <conditionalFormatting sqref="L123:M123">
    <cfRule type="cellIs" dxfId="486" priority="461" operator="greaterThan">
      <formula>0</formula>
    </cfRule>
  </conditionalFormatting>
  <conditionalFormatting sqref="B123">
    <cfRule type="containsText" dxfId="485" priority="460" operator="containsText" text="MODALIDAD">
      <formula>NOT(ISERROR(SEARCH("MODALIDAD",B123)))</formula>
    </cfRule>
  </conditionalFormatting>
  <conditionalFormatting sqref="C123">
    <cfRule type="containsText" dxfId="484" priority="459" operator="containsText" text="MODALIDAD">
      <formula>NOT(ISERROR(SEARCH("MODALIDAD",C123)))</formula>
    </cfRule>
  </conditionalFormatting>
  <conditionalFormatting sqref="F123">
    <cfRule type="containsText" dxfId="483" priority="458" operator="containsText" text="MODALIDAD">
      <formula>NOT(ISERROR(SEARCH("MODALIDAD",F123)))</formula>
    </cfRule>
  </conditionalFormatting>
  <conditionalFormatting sqref="E123:F123">
    <cfRule type="containsText" dxfId="482" priority="457" operator="containsText" text="MODALIDAD">
      <formula>NOT(ISERROR(SEARCH("MODALIDAD",E123)))</formula>
    </cfRule>
  </conditionalFormatting>
  <conditionalFormatting sqref="I123">
    <cfRule type="cellIs" dxfId="481" priority="456" operator="greaterThan">
      <formula>0</formula>
    </cfRule>
  </conditionalFormatting>
  <conditionalFormatting sqref="H123">
    <cfRule type="cellIs" dxfId="480" priority="455" operator="greaterThan">
      <formula>0</formula>
    </cfRule>
  </conditionalFormatting>
  <conditionalFormatting sqref="J123">
    <cfRule type="cellIs" dxfId="479" priority="453" operator="greaterThan">
      <formula>0</formula>
    </cfRule>
    <cfRule type="cellIs" dxfId="478" priority="454" operator="greaterThan">
      <formula>0</formula>
    </cfRule>
  </conditionalFormatting>
  <conditionalFormatting sqref="K123">
    <cfRule type="cellIs" dxfId="477" priority="452" operator="greaterThan">
      <formula>0</formula>
    </cfRule>
  </conditionalFormatting>
  <conditionalFormatting sqref="L123:M123">
    <cfRule type="cellIs" dxfId="476" priority="451" operator="greaterThan">
      <formula>0</formula>
    </cfRule>
  </conditionalFormatting>
  <conditionalFormatting sqref="M123">
    <cfRule type="cellIs" dxfId="475" priority="450" operator="greaterThan">
      <formula>0</formula>
    </cfRule>
  </conditionalFormatting>
  <conditionalFormatting sqref="H113:H120">
    <cfRule type="cellIs" dxfId="474" priority="449" operator="greaterThan">
      <formula>0</formula>
    </cfRule>
  </conditionalFormatting>
  <conditionalFormatting sqref="I113:I120">
    <cfRule type="cellIs" dxfId="473" priority="448" operator="greaterThan">
      <formula>0</formula>
    </cfRule>
  </conditionalFormatting>
  <conditionalFormatting sqref="L113:M120">
    <cfRule type="cellIs" dxfId="472" priority="447" operator="greaterThan">
      <formula>0</formula>
    </cfRule>
  </conditionalFormatting>
  <conditionalFormatting sqref="D120:F120 C113:F119">
    <cfRule type="containsText" dxfId="471" priority="446" operator="containsText" text="MODALIDAD">
      <formula>NOT(ISERROR(SEARCH("MODALIDAD",C113)))</formula>
    </cfRule>
  </conditionalFormatting>
  <conditionalFormatting sqref="I113:I120">
    <cfRule type="cellIs" dxfId="470" priority="445" operator="greaterThan">
      <formula>0</formula>
    </cfRule>
  </conditionalFormatting>
  <conditionalFormatting sqref="J113:J120">
    <cfRule type="cellIs" dxfId="469" priority="443" operator="greaterThan">
      <formula>0</formula>
    </cfRule>
    <cfRule type="cellIs" dxfId="468" priority="444" operator="greaterThan">
      <formula>0</formula>
    </cfRule>
  </conditionalFormatting>
  <conditionalFormatting sqref="K113:K120">
    <cfRule type="cellIs" dxfId="467" priority="442" operator="greaterThan">
      <formula>0</formula>
    </cfRule>
  </conditionalFormatting>
  <conditionalFormatting sqref="B113:B119">
    <cfRule type="containsText" dxfId="466" priority="441" operator="containsText" text="MODALIDAD">
      <formula>NOT(ISERROR(SEARCH("MODALIDAD",B113)))</formula>
    </cfRule>
  </conditionalFormatting>
  <conditionalFormatting sqref="M113:M120">
    <cfRule type="cellIs" dxfId="465" priority="440" operator="greaterThan">
      <formula>0</formula>
    </cfRule>
  </conditionalFormatting>
  <conditionalFormatting sqref="B120">
    <cfRule type="containsText" dxfId="464" priority="438" operator="containsText" text="MODALIDAD">
      <formula>NOT(ISERROR(SEARCH("MODALIDAD",B120)))</formula>
    </cfRule>
  </conditionalFormatting>
  <conditionalFormatting sqref="C120">
    <cfRule type="containsText" dxfId="463" priority="439" operator="containsText" text="MODALIDAD">
      <formula>NOT(ISERROR(SEARCH("MODALIDAD",C120)))</formula>
    </cfRule>
  </conditionalFormatting>
  <conditionalFormatting sqref="H128:H133">
    <cfRule type="cellIs" dxfId="462" priority="437" operator="greaterThan">
      <formula>0</formula>
    </cfRule>
  </conditionalFormatting>
  <conditionalFormatting sqref="I128:I133">
    <cfRule type="cellIs" dxfId="461" priority="436" operator="greaterThan">
      <formula>0</formula>
    </cfRule>
  </conditionalFormatting>
  <conditionalFormatting sqref="L128:M133">
    <cfRule type="cellIs" dxfId="460" priority="435" operator="greaterThan">
      <formula>0</formula>
    </cfRule>
  </conditionalFormatting>
  <conditionalFormatting sqref="F128:F133 B128:D133">
    <cfRule type="containsText" dxfId="459" priority="434" operator="containsText" text="MODALIDAD">
      <formula>NOT(ISERROR(SEARCH("MODALIDAD",B128)))</formula>
    </cfRule>
  </conditionalFormatting>
  <conditionalFormatting sqref="I128:I133">
    <cfRule type="cellIs" dxfId="458" priority="433" operator="greaterThan">
      <formula>0</formula>
    </cfRule>
  </conditionalFormatting>
  <conditionalFormatting sqref="J128:J133">
    <cfRule type="cellIs" dxfId="457" priority="431" operator="greaterThan">
      <formula>0</formula>
    </cfRule>
    <cfRule type="cellIs" dxfId="456" priority="432" operator="greaterThan">
      <formula>0</formula>
    </cfRule>
  </conditionalFormatting>
  <conditionalFormatting sqref="K128:K133">
    <cfRule type="cellIs" dxfId="455" priority="430" operator="greaterThan">
      <formula>0</formula>
    </cfRule>
  </conditionalFormatting>
  <conditionalFormatting sqref="M128:M133">
    <cfRule type="cellIs" dxfId="454" priority="429" operator="greaterThan">
      <formula>0</formula>
    </cfRule>
  </conditionalFormatting>
  <conditionalFormatting sqref="E130">
    <cfRule type="containsText" dxfId="453" priority="426" operator="containsText" text="MODALIDAD">
      <formula>NOT(ISERROR(SEARCH("MODALIDAD",E130)))</formula>
    </cfRule>
  </conditionalFormatting>
  <conditionalFormatting sqref="E131">
    <cfRule type="containsText" dxfId="452" priority="425" operator="containsText" text="MODALIDAD">
      <formula>NOT(ISERROR(SEARCH("MODALIDAD",E131)))</formula>
    </cfRule>
  </conditionalFormatting>
  <conditionalFormatting sqref="E128">
    <cfRule type="containsText" dxfId="451" priority="428" operator="containsText" text="MODALIDAD">
      <formula>NOT(ISERROR(SEARCH("MODALIDAD",E128)))</formula>
    </cfRule>
  </conditionalFormatting>
  <conditionalFormatting sqref="E129">
    <cfRule type="containsText" dxfId="450" priority="427" operator="containsText" text="MODALIDAD">
      <formula>NOT(ISERROR(SEARCH("MODALIDAD",E129)))</formula>
    </cfRule>
  </conditionalFormatting>
  <conditionalFormatting sqref="E132">
    <cfRule type="containsText" dxfId="449" priority="424" operator="containsText" text="MODALIDAD">
      <formula>NOT(ISERROR(SEARCH("MODALIDAD",E132)))</formula>
    </cfRule>
  </conditionalFormatting>
  <conditionalFormatting sqref="E133">
    <cfRule type="containsText" dxfId="448" priority="423" operator="containsText" text="MODALIDAD">
      <formula>NOT(ISERROR(SEARCH("MODALIDAD",E133)))</formula>
    </cfRule>
  </conditionalFormatting>
  <conditionalFormatting sqref="H148 H150 H161 H136 H169">
    <cfRule type="cellIs" dxfId="447" priority="422" operator="greaterThan">
      <formula>0</formula>
    </cfRule>
  </conditionalFormatting>
  <conditionalFormatting sqref="I148 I150 I161 I136 I169">
    <cfRule type="cellIs" dxfId="446" priority="421" operator="greaterThan">
      <formula>0</formula>
    </cfRule>
  </conditionalFormatting>
  <conditionalFormatting sqref="L148:M148 L150:M150 L161:M161 L136:M136 L169:M169">
    <cfRule type="cellIs" dxfId="445" priority="420" operator="greaterThan">
      <formula>0</formula>
    </cfRule>
  </conditionalFormatting>
  <conditionalFormatting sqref="C148:F148 C150:F150 D161:F161 B159:C159 B160:E160 B162:E163 C169:F169">
    <cfRule type="containsText" dxfId="444" priority="419" operator="containsText" text="MODALIDAD">
      <formula>NOT(ISERROR(SEARCH("MODALIDAD",B148)))</formula>
    </cfRule>
  </conditionalFormatting>
  <conditionalFormatting sqref="I148 I150 I161 I136 I169">
    <cfRule type="cellIs" dxfId="443" priority="418" operator="greaterThan">
      <formula>0</formula>
    </cfRule>
  </conditionalFormatting>
  <conditionalFormatting sqref="J148 J150 J161 J136 J169">
    <cfRule type="cellIs" dxfId="442" priority="416" operator="greaterThan">
      <formula>0</formula>
    </cfRule>
    <cfRule type="cellIs" dxfId="441" priority="417" operator="greaterThan">
      <formula>0</formula>
    </cfRule>
  </conditionalFormatting>
  <conditionalFormatting sqref="K148 K150 K161 K136 K169">
    <cfRule type="cellIs" dxfId="440" priority="415" operator="greaterThan">
      <formula>0</formula>
    </cfRule>
  </conditionalFormatting>
  <conditionalFormatting sqref="B148 B150 B161 B169">
    <cfRule type="containsText" dxfId="439" priority="414" operator="containsText" text="MODALIDAD">
      <formula>NOT(ISERROR(SEARCH("MODALIDAD",B148)))</formula>
    </cfRule>
  </conditionalFormatting>
  <conditionalFormatting sqref="M148 M150 M161 M136 M169">
    <cfRule type="cellIs" dxfId="438" priority="413" operator="greaterThan">
      <formula>0</formula>
    </cfRule>
  </conditionalFormatting>
  <conditionalFormatting sqref="D136 F136">
    <cfRule type="containsText" dxfId="437" priority="412" operator="containsText" text="MODALIDAD">
      <formula>NOT(ISERROR(SEARCH("MODALIDAD",D136)))</formula>
    </cfRule>
  </conditionalFormatting>
  <conditionalFormatting sqref="E136">
    <cfRule type="containsText" dxfId="436" priority="411" operator="containsText" text="MODALIDAD">
      <formula>NOT(ISERROR(SEARCH("MODALIDAD",E136)))</formula>
    </cfRule>
  </conditionalFormatting>
  <conditionalFormatting sqref="E136">
    <cfRule type="containsText" dxfId="435" priority="410" operator="containsText" text="MODALIDAD">
      <formula>NOT(ISERROR(SEARCH("MODALIDAD",E136)))</formula>
    </cfRule>
  </conditionalFormatting>
  <conditionalFormatting sqref="C136">
    <cfRule type="containsText" dxfId="434" priority="408" operator="containsText" text="MODALIDAD">
      <formula>NOT(ISERROR(SEARCH("MODALIDAD",C136)))</formula>
    </cfRule>
  </conditionalFormatting>
  <conditionalFormatting sqref="C136">
    <cfRule type="containsText" dxfId="433" priority="407" operator="containsText" text="MODALIDAD">
      <formula>NOT(ISERROR(SEARCH("MODALIDAD",C136)))</formula>
    </cfRule>
  </conditionalFormatting>
  <conditionalFormatting sqref="B136">
    <cfRule type="containsText" dxfId="432" priority="409" operator="containsText" text="MODALIDAD">
      <formula>NOT(ISERROR(SEARCH("MODALIDAD",B136)))</formula>
    </cfRule>
  </conditionalFormatting>
  <conditionalFormatting sqref="H137">
    <cfRule type="cellIs" dxfId="431" priority="406" operator="greaterThan">
      <formula>0</formula>
    </cfRule>
  </conditionalFormatting>
  <conditionalFormatting sqref="I137">
    <cfRule type="cellIs" dxfId="430" priority="405" operator="greaterThan">
      <formula>0</formula>
    </cfRule>
  </conditionalFormatting>
  <conditionalFormatting sqref="L137:M137">
    <cfRule type="cellIs" dxfId="429" priority="404" operator="greaterThan">
      <formula>0</formula>
    </cfRule>
  </conditionalFormatting>
  <conditionalFormatting sqref="I137">
    <cfRule type="cellIs" dxfId="428" priority="403" operator="greaterThan">
      <formula>0</formula>
    </cfRule>
  </conditionalFormatting>
  <conditionalFormatting sqref="J137">
    <cfRule type="cellIs" dxfId="427" priority="401" operator="greaterThan">
      <formula>0</formula>
    </cfRule>
    <cfRule type="cellIs" dxfId="426" priority="402" operator="greaterThan">
      <formula>0</formula>
    </cfRule>
  </conditionalFormatting>
  <conditionalFormatting sqref="K137">
    <cfRule type="cellIs" dxfId="425" priority="400" operator="greaterThan">
      <formula>0</formula>
    </cfRule>
  </conditionalFormatting>
  <conditionalFormatting sqref="M137">
    <cfRule type="cellIs" dxfId="424" priority="399" operator="greaterThan">
      <formula>0</formula>
    </cfRule>
  </conditionalFormatting>
  <conditionalFormatting sqref="F137 D137">
    <cfRule type="containsText" dxfId="423" priority="398" operator="containsText" text="MODALIDAD">
      <formula>NOT(ISERROR(SEARCH("MODALIDAD",D137)))</formula>
    </cfRule>
  </conditionalFormatting>
  <conditionalFormatting sqref="E137">
    <cfRule type="containsText" dxfId="422" priority="397" operator="containsText" text="MODALIDAD">
      <formula>NOT(ISERROR(SEARCH("MODALIDAD",E137)))</formula>
    </cfRule>
  </conditionalFormatting>
  <conditionalFormatting sqref="E137">
    <cfRule type="containsText" dxfId="421" priority="396" operator="containsText" text="MODALIDAD">
      <formula>NOT(ISERROR(SEARCH("MODALIDAD",E137)))</formula>
    </cfRule>
  </conditionalFormatting>
  <conditionalFormatting sqref="C137">
    <cfRule type="containsText" dxfId="420" priority="394" operator="containsText" text="MODALIDAD">
      <formula>NOT(ISERROR(SEARCH("MODALIDAD",C137)))</formula>
    </cfRule>
  </conditionalFormatting>
  <conditionalFormatting sqref="C137">
    <cfRule type="containsText" dxfId="419" priority="393" operator="containsText" text="MODALIDAD">
      <formula>NOT(ISERROR(SEARCH("MODALIDAD",C137)))</formula>
    </cfRule>
  </conditionalFormatting>
  <conditionalFormatting sqref="B137">
    <cfRule type="containsText" dxfId="418" priority="395" operator="containsText" text="MODALIDAD">
      <formula>NOT(ISERROR(SEARCH("MODALIDAD",B137)))</formula>
    </cfRule>
  </conditionalFormatting>
  <conditionalFormatting sqref="H138:H139">
    <cfRule type="cellIs" dxfId="417" priority="392" operator="greaterThan">
      <formula>0</formula>
    </cfRule>
  </conditionalFormatting>
  <conditionalFormatting sqref="L138:M139">
    <cfRule type="cellIs" dxfId="416" priority="391" operator="greaterThan">
      <formula>0</formula>
    </cfRule>
  </conditionalFormatting>
  <conditionalFormatting sqref="D138">
    <cfRule type="containsText" dxfId="415" priority="390" operator="containsText" text="MODALIDAD">
      <formula>NOT(ISERROR(SEARCH("MODALIDAD",D138)))</formula>
    </cfRule>
  </conditionalFormatting>
  <conditionalFormatting sqref="H138:H139">
    <cfRule type="cellIs" dxfId="414" priority="389" operator="greaterThan">
      <formula>0</formula>
    </cfRule>
  </conditionalFormatting>
  <conditionalFormatting sqref="I138:I139">
    <cfRule type="cellIs" dxfId="413" priority="388" operator="greaterThan">
      <formula>0</formula>
    </cfRule>
  </conditionalFormatting>
  <conditionalFormatting sqref="J138:J139">
    <cfRule type="cellIs" dxfId="412" priority="387" operator="greaterThan">
      <formula>0</formula>
    </cfRule>
  </conditionalFormatting>
  <conditionalFormatting sqref="K138:K139">
    <cfRule type="cellIs" dxfId="411" priority="386" operator="greaterThan">
      <formula>0</formula>
    </cfRule>
  </conditionalFormatting>
  <conditionalFormatting sqref="L138:M139">
    <cfRule type="cellIs" dxfId="410" priority="385" operator="greaterThan">
      <formula>0</formula>
    </cfRule>
  </conditionalFormatting>
  <conditionalFormatting sqref="F138:F139">
    <cfRule type="containsText" dxfId="409" priority="384" operator="containsText" text="MODALIDAD">
      <formula>NOT(ISERROR(SEARCH("MODALIDAD",F138)))</formula>
    </cfRule>
  </conditionalFormatting>
  <conditionalFormatting sqref="C139">
    <cfRule type="containsText" dxfId="408" priority="378" operator="containsText" text="MODALIDAD">
      <formula>NOT(ISERROR(SEARCH("MODALIDAD",C139)))</formula>
    </cfRule>
  </conditionalFormatting>
  <conditionalFormatting sqref="B139">
    <cfRule type="containsText" dxfId="407" priority="377" operator="containsText" text="MODALIDAD">
      <formula>NOT(ISERROR(SEARCH("MODALIDAD",B139)))</formula>
    </cfRule>
  </conditionalFormatting>
  <conditionalFormatting sqref="C138">
    <cfRule type="containsText" dxfId="406" priority="383" operator="containsText" text="MODALIDAD">
      <formula>NOT(ISERROR(SEARCH("MODALIDAD",C138)))</formula>
    </cfRule>
  </conditionalFormatting>
  <conditionalFormatting sqref="B138">
    <cfRule type="containsText" dxfId="405" priority="382" operator="containsText" text="MODALIDAD">
      <formula>NOT(ISERROR(SEARCH("MODALIDAD",B138)))</formula>
    </cfRule>
  </conditionalFormatting>
  <conditionalFormatting sqref="E138:E139">
    <cfRule type="containsText" dxfId="404" priority="381" operator="containsText" text="MODALIDAD">
      <formula>NOT(ISERROR(SEARCH("MODALIDAD",E138)))</formula>
    </cfRule>
  </conditionalFormatting>
  <conditionalFormatting sqref="E138:E139">
    <cfRule type="containsText" dxfId="403" priority="380" operator="containsText" text="MODALIDAD">
      <formula>NOT(ISERROR(SEARCH("MODALIDAD",E138)))</formula>
    </cfRule>
  </conditionalFormatting>
  <conditionalFormatting sqref="D139">
    <cfRule type="containsText" dxfId="402" priority="379" operator="containsText" text="MODALIDAD">
      <formula>NOT(ISERROR(SEARCH("MODALIDAD",D139)))</formula>
    </cfRule>
  </conditionalFormatting>
  <conditionalFormatting sqref="I138:I139">
    <cfRule type="cellIs" dxfId="401" priority="376" operator="greaterThan">
      <formula>0</formula>
    </cfRule>
  </conditionalFormatting>
  <conditionalFormatting sqref="J138:J139">
    <cfRule type="cellIs" dxfId="400" priority="374" operator="greaterThan">
      <formula>0</formula>
    </cfRule>
    <cfRule type="cellIs" dxfId="399" priority="375" operator="greaterThan">
      <formula>0</formula>
    </cfRule>
  </conditionalFormatting>
  <conditionalFormatting sqref="K138:K139">
    <cfRule type="cellIs" dxfId="398" priority="373" operator="greaterThan">
      <formula>0</formula>
    </cfRule>
  </conditionalFormatting>
  <conditionalFormatting sqref="M138:M139">
    <cfRule type="cellIs" dxfId="397" priority="372" operator="greaterThan">
      <formula>0</formula>
    </cfRule>
  </conditionalFormatting>
  <conditionalFormatting sqref="H140:H146">
    <cfRule type="cellIs" dxfId="396" priority="371" operator="greaterThan">
      <formula>0</formula>
    </cfRule>
  </conditionalFormatting>
  <conditionalFormatting sqref="J140:J146">
    <cfRule type="cellIs" dxfId="395" priority="370" operator="greaterThan">
      <formula>0</formula>
    </cfRule>
  </conditionalFormatting>
  <conditionalFormatting sqref="K140:M146">
    <cfRule type="cellIs" dxfId="394" priority="369" operator="greaterThan">
      <formula>0</formula>
    </cfRule>
  </conditionalFormatting>
  <conditionalFormatting sqref="L140:M146">
    <cfRule type="cellIs" dxfId="393" priority="368" operator="greaterThan">
      <formula>0</formula>
    </cfRule>
  </conditionalFormatting>
  <conditionalFormatting sqref="H140:H146">
    <cfRule type="cellIs" dxfId="392" priority="367" operator="greaterThan">
      <formula>0</formula>
    </cfRule>
  </conditionalFormatting>
  <conditionalFormatting sqref="I140:I146">
    <cfRule type="cellIs" dxfId="391" priority="366" operator="greaterThan">
      <formula>0</formula>
    </cfRule>
  </conditionalFormatting>
  <conditionalFormatting sqref="I140:I146">
    <cfRule type="cellIs" dxfId="390" priority="365" operator="greaterThan">
      <formula>0</formula>
    </cfRule>
  </conditionalFormatting>
  <conditionalFormatting sqref="J140:J146">
    <cfRule type="cellIs" dxfId="389" priority="363" operator="greaterThan">
      <formula>0</formula>
    </cfRule>
    <cfRule type="cellIs" dxfId="388" priority="364" operator="greaterThan">
      <formula>0</formula>
    </cfRule>
  </conditionalFormatting>
  <conditionalFormatting sqref="K140:K146">
    <cfRule type="cellIs" dxfId="387" priority="362" operator="greaterThan">
      <formula>0</formula>
    </cfRule>
  </conditionalFormatting>
  <conditionalFormatting sqref="M140:M146">
    <cfRule type="cellIs" dxfId="386" priority="361" operator="greaterThan">
      <formula>0</formula>
    </cfRule>
  </conditionalFormatting>
  <conditionalFormatting sqref="F140:F146 D140:D146">
    <cfRule type="containsText" dxfId="385" priority="360" operator="containsText" text="MODALIDAD">
      <formula>NOT(ISERROR(SEARCH("MODALIDAD",D140)))</formula>
    </cfRule>
  </conditionalFormatting>
  <conditionalFormatting sqref="E140:E146">
    <cfRule type="containsText" dxfId="384" priority="359" operator="containsText" text="MODALIDAD">
      <formula>NOT(ISERROR(SEARCH("MODALIDAD",E140)))</formula>
    </cfRule>
  </conditionalFormatting>
  <conditionalFormatting sqref="E140:E146">
    <cfRule type="containsText" dxfId="383" priority="358" operator="containsText" text="MODALIDAD">
      <formula>NOT(ISERROR(SEARCH("MODALIDAD",E140)))</formula>
    </cfRule>
  </conditionalFormatting>
  <conditionalFormatting sqref="C140:C146">
    <cfRule type="containsText" dxfId="382" priority="356" operator="containsText" text="MODALIDAD">
      <formula>NOT(ISERROR(SEARCH("MODALIDAD",C140)))</formula>
    </cfRule>
  </conditionalFormatting>
  <conditionalFormatting sqref="C140:C146">
    <cfRule type="containsText" dxfId="381" priority="355" operator="containsText" text="MODALIDAD">
      <formula>NOT(ISERROR(SEARCH("MODALIDAD",C140)))</formula>
    </cfRule>
  </conditionalFormatting>
  <conditionalFormatting sqref="B140:B146">
    <cfRule type="containsText" dxfId="380" priority="357" operator="containsText" text="MODALIDAD">
      <formula>NOT(ISERROR(SEARCH("MODALIDAD",B140)))</formula>
    </cfRule>
  </conditionalFormatting>
  <conditionalFormatting sqref="H146">
    <cfRule type="cellIs" dxfId="379" priority="354" operator="greaterThan">
      <formula>0</formula>
    </cfRule>
  </conditionalFormatting>
  <conditionalFormatting sqref="I146">
    <cfRule type="cellIs" dxfId="378" priority="353" operator="greaterThan">
      <formula>0</formula>
    </cfRule>
  </conditionalFormatting>
  <conditionalFormatting sqref="E149">
    <cfRule type="containsText" dxfId="377" priority="341" operator="containsText" text="MODALIDAD">
      <formula>NOT(ISERROR(SEARCH("MODALIDAD",E149)))</formula>
    </cfRule>
  </conditionalFormatting>
  <conditionalFormatting sqref="H149">
    <cfRule type="cellIs" dxfId="376" priority="352" operator="greaterThan">
      <formula>0</formula>
    </cfRule>
  </conditionalFormatting>
  <conditionalFormatting sqref="L149:M149">
    <cfRule type="cellIs" dxfId="375" priority="351" operator="greaterThan">
      <formula>0</formula>
    </cfRule>
  </conditionalFormatting>
  <conditionalFormatting sqref="D149">
    <cfRule type="containsText" dxfId="374" priority="350" operator="containsText" text="MODALIDAD">
      <formula>NOT(ISERROR(SEARCH("MODALIDAD",D149)))</formula>
    </cfRule>
  </conditionalFormatting>
  <conditionalFormatting sqref="H149">
    <cfRule type="cellIs" dxfId="373" priority="349" operator="greaterThan">
      <formula>0</formula>
    </cfRule>
  </conditionalFormatting>
  <conditionalFormatting sqref="I149">
    <cfRule type="cellIs" dxfId="372" priority="348" operator="greaterThan">
      <formula>0</formula>
    </cfRule>
  </conditionalFormatting>
  <conditionalFormatting sqref="J149">
    <cfRule type="cellIs" dxfId="371" priority="347" operator="greaterThan">
      <formula>0</formula>
    </cfRule>
  </conditionalFormatting>
  <conditionalFormatting sqref="K149">
    <cfRule type="cellIs" dxfId="370" priority="346" operator="greaterThan">
      <formula>0</formula>
    </cfRule>
  </conditionalFormatting>
  <conditionalFormatting sqref="L149:M149">
    <cfRule type="cellIs" dxfId="369" priority="345" operator="greaterThan">
      <formula>0</formula>
    </cfRule>
  </conditionalFormatting>
  <conditionalFormatting sqref="F149">
    <cfRule type="containsText" dxfId="368" priority="344" operator="containsText" text="MODALIDAD">
      <formula>NOT(ISERROR(SEARCH("MODALIDAD",F149)))</formula>
    </cfRule>
  </conditionalFormatting>
  <conditionalFormatting sqref="C149">
    <cfRule type="containsText" dxfId="367" priority="343" operator="containsText" text="MODALIDAD">
      <formula>NOT(ISERROR(SEARCH("MODALIDAD",C149)))</formula>
    </cfRule>
  </conditionalFormatting>
  <conditionalFormatting sqref="B149">
    <cfRule type="containsText" dxfId="366" priority="342" operator="containsText" text="MODALIDAD">
      <formula>NOT(ISERROR(SEARCH("MODALIDAD",B149)))</formula>
    </cfRule>
  </conditionalFormatting>
  <conditionalFormatting sqref="I149">
    <cfRule type="cellIs" dxfId="365" priority="340" operator="greaterThan">
      <formula>0</formula>
    </cfRule>
  </conditionalFormatting>
  <conditionalFormatting sqref="J149">
    <cfRule type="cellIs" dxfId="364" priority="338" operator="greaterThan">
      <formula>0</formula>
    </cfRule>
    <cfRule type="cellIs" dxfId="363" priority="339" operator="greaterThan">
      <formula>0</formula>
    </cfRule>
  </conditionalFormatting>
  <conditionalFormatting sqref="K149">
    <cfRule type="cellIs" dxfId="362" priority="337" operator="greaterThan">
      <formula>0</formula>
    </cfRule>
  </conditionalFormatting>
  <conditionalFormatting sqref="M149">
    <cfRule type="cellIs" dxfId="361" priority="336" operator="greaterThan">
      <formula>0</formula>
    </cfRule>
  </conditionalFormatting>
  <conditionalFormatting sqref="H151">
    <cfRule type="cellIs" dxfId="360" priority="335" operator="greaterThan">
      <formula>0</formula>
    </cfRule>
  </conditionalFormatting>
  <conditionalFormatting sqref="L151:M151">
    <cfRule type="cellIs" dxfId="359" priority="334" operator="greaterThan">
      <formula>0</formula>
    </cfRule>
  </conditionalFormatting>
  <conditionalFormatting sqref="H151">
    <cfRule type="cellIs" dxfId="358" priority="333" operator="greaterThan">
      <formula>0</formula>
    </cfRule>
  </conditionalFormatting>
  <conditionalFormatting sqref="I151">
    <cfRule type="cellIs" dxfId="357" priority="332" operator="greaterThan">
      <formula>0</formula>
    </cfRule>
  </conditionalFormatting>
  <conditionalFormatting sqref="I151">
    <cfRule type="cellIs" dxfId="356" priority="331" operator="greaterThan">
      <formula>0</formula>
    </cfRule>
  </conditionalFormatting>
  <conditionalFormatting sqref="J151">
    <cfRule type="cellIs" dxfId="355" priority="329" operator="greaterThan">
      <formula>0</formula>
    </cfRule>
    <cfRule type="cellIs" dxfId="354" priority="330" operator="greaterThan">
      <formula>0</formula>
    </cfRule>
  </conditionalFormatting>
  <conditionalFormatting sqref="K151">
    <cfRule type="cellIs" dxfId="353" priority="328" operator="greaterThan">
      <formula>0</formula>
    </cfRule>
  </conditionalFormatting>
  <conditionalFormatting sqref="M151">
    <cfRule type="cellIs" dxfId="352" priority="327" operator="greaterThan">
      <formula>0</formula>
    </cfRule>
  </conditionalFormatting>
  <conditionalFormatting sqref="F151 D151">
    <cfRule type="containsText" dxfId="351" priority="326" operator="containsText" text="MODALIDAD">
      <formula>NOT(ISERROR(SEARCH("MODALIDAD",D151)))</formula>
    </cfRule>
  </conditionalFormatting>
  <conditionalFormatting sqref="E151">
    <cfRule type="containsText" dxfId="350" priority="325" operator="containsText" text="MODALIDAD">
      <formula>NOT(ISERROR(SEARCH("MODALIDAD",E151)))</formula>
    </cfRule>
  </conditionalFormatting>
  <conditionalFormatting sqref="E151">
    <cfRule type="containsText" dxfId="349" priority="324" operator="containsText" text="MODALIDAD">
      <formula>NOT(ISERROR(SEARCH("MODALIDAD",E151)))</formula>
    </cfRule>
  </conditionalFormatting>
  <conditionalFormatting sqref="C151">
    <cfRule type="containsText" dxfId="348" priority="322" operator="containsText" text="MODALIDAD">
      <formula>NOT(ISERROR(SEARCH("MODALIDAD",C151)))</formula>
    </cfRule>
  </conditionalFormatting>
  <conditionalFormatting sqref="C151">
    <cfRule type="containsText" dxfId="347" priority="321" operator="containsText" text="MODALIDAD">
      <formula>NOT(ISERROR(SEARCH("MODALIDAD",C151)))</formula>
    </cfRule>
  </conditionalFormatting>
  <conditionalFormatting sqref="B151">
    <cfRule type="containsText" dxfId="346" priority="323" operator="containsText" text="MODALIDAD">
      <formula>NOT(ISERROR(SEARCH("MODALIDAD",B151)))</formula>
    </cfRule>
  </conditionalFormatting>
  <conditionalFormatting sqref="H152">
    <cfRule type="cellIs" dxfId="345" priority="320" operator="greaterThan">
      <formula>0</formula>
    </cfRule>
  </conditionalFormatting>
  <conditionalFormatting sqref="L152:M152">
    <cfRule type="cellIs" dxfId="344" priority="319" operator="greaterThan">
      <formula>0</formula>
    </cfRule>
  </conditionalFormatting>
  <conditionalFormatting sqref="H152">
    <cfRule type="cellIs" dxfId="343" priority="318" operator="greaterThan">
      <formula>0</formula>
    </cfRule>
  </conditionalFormatting>
  <conditionalFormatting sqref="I152">
    <cfRule type="cellIs" dxfId="342" priority="317" operator="greaterThan">
      <formula>0</formula>
    </cfRule>
  </conditionalFormatting>
  <conditionalFormatting sqref="I152">
    <cfRule type="cellIs" dxfId="341" priority="316" operator="greaterThan">
      <formula>0</formula>
    </cfRule>
  </conditionalFormatting>
  <conditionalFormatting sqref="J152">
    <cfRule type="cellIs" dxfId="340" priority="314" operator="greaterThan">
      <formula>0</formula>
    </cfRule>
    <cfRule type="cellIs" dxfId="339" priority="315" operator="greaterThan">
      <formula>0</formula>
    </cfRule>
  </conditionalFormatting>
  <conditionalFormatting sqref="K152">
    <cfRule type="cellIs" dxfId="338" priority="313" operator="greaterThan">
      <formula>0</formula>
    </cfRule>
  </conditionalFormatting>
  <conditionalFormatting sqref="M152">
    <cfRule type="cellIs" dxfId="337" priority="312" operator="greaterThan">
      <formula>0</formula>
    </cfRule>
  </conditionalFormatting>
  <conditionalFormatting sqref="F152 D152">
    <cfRule type="containsText" dxfId="336" priority="311" operator="containsText" text="MODALIDAD">
      <formula>NOT(ISERROR(SEARCH("MODALIDAD",D152)))</formula>
    </cfRule>
  </conditionalFormatting>
  <conditionalFormatting sqref="E152">
    <cfRule type="containsText" dxfId="335" priority="310" operator="containsText" text="MODALIDAD">
      <formula>NOT(ISERROR(SEARCH("MODALIDAD",E152)))</formula>
    </cfRule>
  </conditionalFormatting>
  <conditionalFormatting sqref="E152">
    <cfRule type="containsText" dxfId="334" priority="309" operator="containsText" text="MODALIDAD">
      <formula>NOT(ISERROR(SEARCH("MODALIDAD",E152)))</formula>
    </cfRule>
  </conditionalFormatting>
  <conditionalFormatting sqref="C152">
    <cfRule type="containsText" dxfId="333" priority="307" operator="containsText" text="MODALIDAD">
      <formula>NOT(ISERROR(SEARCH("MODALIDAD",C152)))</formula>
    </cfRule>
  </conditionalFormatting>
  <conditionalFormatting sqref="C152">
    <cfRule type="containsText" dxfId="332" priority="306" operator="containsText" text="MODALIDAD">
      <formula>NOT(ISERROR(SEARCH("MODALIDAD",C152)))</formula>
    </cfRule>
  </conditionalFormatting>
  <conditionalFormatting sqref="B152">
    <cfRule type="containsText" dxfId="331" priority="308" operator="containsText" text="MODALIDAD">
      <formula>NOT(ISERROR(SEARCH("MODALIDAD",B152)))</formula>
    </cfRule>
  </conditionalFormatting>
  <conditionalFormatting sqref="H153">
    <cfRule type="cellIs" dxfId="330" priority="305" operator="greaterThan">
      <formula>0</formula>
    </cfRule>
  </conditionalFormatting>
  <conditionalFormatting sqref="L153:M153">
    <cfRule type="cellIs" dxfId="329" priority="304" operator="greaterThan">
      <formula>0</formula>
    </cfRule>
  </conditionalFormatting>
  <conditionalFormatting sqref="D153">
    <cfRule type="containsText" dxfId="328" priority="303" operator="containsText" text="MODALIDAD">
      <formula>NOT(ISERROR(SEARCH("MODALIDAD",D153)))</formula>
    </cfRule>
  </conditionalFormatting>
  <conditionalFormatting sqref="H153">
    <cfRule type="cellIs" dxfId="327" priority="302" operator="greaterThan">
      <formula>0</formula>
    </cfRule>
  </conditionalFormatting>
  <conditionalFormatting sqref="I153">
    <cfRule type="cellIs" dxfId="326" priority="301" operator="greaterThan">
      <formula>0</formula>
    </cfRule>
  </conditionalFormatting>
  <conditionalFormatting sqref="J153">
    <cfRule type="cellIs" dxfId="325" priority="300" operator="greaterThan">
      <formula>0</formula>
    </cfRule>
  </conditionalFormatting>
  <conditionalFormatting sqref="K153">
    <cfRule type="cellIs" dxfId="324" priority="299" operator="greaterThan">
      <formula>0</formula>
    </cfRule>
  </conditionalFormatting>
  <conditionalFormatting sqref="L153:M153">
    <cfRule type="cellIs" dxfId="323" priority="298" operator="greaterThan">
      <formula>0</formula>
    </cfRule>
  </conditionalFormatting>
  <conditionalFormatting sqref="F153">
    <cfRule type="containsText" dxfId="322" priority="297" operator="containsText" text="MODALIDAD">
      <formula>NOT(ISERROR(SEARCH("MODALIDAD",F153)))</formula>
    </cfRule>
  </conditionalFormatting>
  <conditionalFormatting sqref="B153">
    <cfRule type="containsText" dxfId="321" priority="296" operator="containsText" text="MODALIDAD">
      <formula>NOT(ISERROR(SEARCH("MODALIDAD",B153)))</formula>
    </cfRule>
  </conditionalFormatting>
  <conditionalFormatting sqref="C153">
    <cfRule type="containsText" dxfId="320" priority="295" operator="containsText" text="MODALIDAD">
      <formula>NOT(ISERROR(SEARCH("MODALIDAD",C153)))</formula>
    </cfRule>
  </conditionalFormatting>
  <conditionalFormatting sqref="E153">
    <cfRule type="containsText" dxfId="319" priority="294" operator="containsText" text="MODALIDAD">
      <formula>NOT(ISERROR(SEARCH("MODALIDAD",E153)))</formula>
    </cfRule>
  </conditionalFormatting>
  <conditionalFormatting sqref="I153">
    <cfRule type="cellIs" dxfId="318" priority="293" operator="greaterThan">
      <formula>0</formula>
    </cfRule>
  </conditionalFormatting>
  <conditionalFormatting sqref="J153">
    <cfRule type="cellIs" dxfId="317" priority="291" operator="greaterThan">
      <formula>0</formula>
    </cfRule>
    <cfRule type="cellIs" dxfId="316" priority="292" operator="greaterThan">
      <formula>0</formula>
    </cfRule>
  </conditionalFormatting>
  <conditionalFormatting sqref="K153">
    <cfRule type="cellIs" dxfId="315" priority="290" operator="greaterThan">
      <formula>0</formula>
    </cfRule>
  </conditionalFormatting>
  <conditionalFormatting sqref="M153">
    <cfRule type="cellIs" dxfId="314" priority="289" operator="greaterThan">
      <formula>0</formula>
    </cfRule>
  </conditionalFormatting>
  <conditionalFormatting sqref="H154">
    <cfRule type="cellIs" dxfId="313" priority="288" operator="greaterThan">
      <formula>0</formula>
    </cfRule>
  </conditionalFormatting>
  <conditionalFormatting sqref="L154:M154">
    <cfRule type="cellIs" dxfId="312" priority="287" operator="greaterThan">
      <formula>0</formula>
    </cfRule>
  </conditionalFormatting>
  <conditionalFormatting sqref="D154">
    <cfRule type="containsText" dxfId="311" priority="286" operator="containsText" text="MODALIDAD">
      <formula>NOT(ISERROR(SEARCH("MODALIDAD",D154)))</formula>
    </cfRule>
  </conditionalFormatting>
  <conditionalFormatting sqref="H154">
    <cfRule type="cellIs" dxfId="310" priority="285" operator="greaterThan">
      <formula>0</formula>
    </cfRule>
  </conditionalFormatting>
  <conditionalFormatting sqref="I154">
    <cfRule type="cellIs" dxfId="309" priority="284" operator="greaterThan">
      <formula>0</formula>
    </cfRule>
  </conditionalFormatting>
  <conditionalFormatting sqref="J154">
    <cfRule type="cellIs" dxfId="308" priority="283" operator="greaterThan">
      <formula>0</formula>
    </cfRule>
  </conditionalFormatting>
  <conditionalFormatting sqref="K154">
    <cfRule type="cellIs" dxfId="307" priority="282" operator="greaterThan">
      <formula>0</formula>
    </cfRule>
  </conditionalFormatting>
  <conditionalFormatting sqref="L154:M154">
    <cfRule type="cellIs" dxfId="306" priority="281" operator="greaterThan">
      <formula>0</formula>
    </cfRule>
  </conditionalFormatting>
  <conditionalFormatting sqref="F154">
    <cfRule type="containsText" dxfId="305" priority="280" operator="containsText" text="MODALIDAD">
      <formula>NOT(ISERROR(SEARCH("MODALIDAD",F154)))</formula>
    </cfRule>
  </conditionalFormatting>
  <conditionalFormatting sqref="B154">
    <cfRule type="containsText" dxfId="304" priority="279" operator="containsText" text="MODALIDAD">
      <formula>NOT(ISERROR(SEARCH("MODALIDAD",B154)))</formula>
    </cfRule>
  </conditionalFormatting>
  <conditionalFormatting sqref="C154">
    <cfRule type="containsText" dxfId="303" priority="278" operator="containsText" text="MODALIDAD">
      <formula>NOT(ISERROR(SEARCH("MODALIDAD",C154)))</formula>
    </cfRule>
  </conditionalFormatting>
  <conditionalFormatting sqref="E154">
    <cfRule type="containsText" dxfId="302" priority="277" operator="containsText" text="MODALIDAD">
      <formula>NOT(ISERROR(SEARCH("MODALIDAD",E154)))</formula>
    </cfRule>
  </conditionalFormatting>
  <conditionalFormatting sqref="I154">
    <cfRule type="cellIs" dxfId="301" priority="276" operator="greaterThan">
      <formula>0</formula>
    </cfRule>
  </conditionalFormatting>
  <conditionalFormatting sqref="J154">
    <cfRule type="cellIs" dxfId="300" priority="274" operator="greaterThan">
      <formula>0</formula>
    </cfRule>
    <cfRule type="cellIs" dxfId="299" priority="275" operator="greaterThan">
      <formula>0</formula>
    </cfRule>
  </conditionalFormatting>
  <conditionalFormatting sqref="K154">
    <cfRule type="cellIs" dxfId="298" priority="273" operator="greaterThan">
      <formula>0</formula>
    </cfRule>
  </conditionalFormatting>
  <conditionalFormatting sqref="M154">
    <cfRule type="cellIs" dxfId="297" priority="272" operator="greaterThan">
      <formula>0</formula>
    </cfRule>
  </conditionalFormatting>
  <conditionalFormatting sqref="H155">
    <cfRule type="cellIs" dxfId="296" priority="271" operator="greaterThan">
      <formula>0</formula>
    </cfRule>
  </conditionalFormatting>
  <conditionalFormatting sqref="L155:M155">
    <cfRule type="cellIs" dxfId="295" priority="270" operator="greaterThan">
      <formula>0</formula>
    </cfRule>
  </conditionalFormatting>
  <conditionalFormatting sqref="D155">
    <cfRule type="containsText" dxfId="294" priority="269" operator="containsText" text="MODALIDAD">
      <formula>NOT(ISERROR(SEARCH("MODALIDAD",D155)))</formula>
    </cfRule>
  </conditionalFormatting>
  <conditionalFormatting sqref="H155">
    <cfRule type="cellIs" dxfId="293" priority="268" operator="greaterThan">
      <formula>0</formula>
    </cfRule>
  </conditionalFormatting>
  <conditionalFormatting sqref="I155">
    <cfRule type="cellIs" dxfId="292" priority="267" operator="greaterThan">
      <formula>0</formula>
    </cfRule>
  </conditionalFormatting>
  <conditionalFormatting sqref="J155">
    <cfRule type="cellIs" dxfId="291" priority="266" operator="greaterThan">
      <formula>0</formula>
    </cfRule>
  </conditionalFormatting>
  <conditionalFormatting sqref="K155">
    <cfRule type="cellIs" dxfId="290" priority="265" operator="greaterThan">
      <formula>0</formula>
    </cfRule>
  </conditionalFormatting>
  <conditionalFormatting sqref="L155:M155">
    <cfRule type="cellIs" dxfId="289" priority="264" operator="greaterThan">
      <formula>0</formula>
    </cfRule>
  </conditionalFormatting>
  <conditionalFormatting sqref="F155">
    <cfRule type="containsText" dxfId="288" priority="263" operator="containsText" text="MODALIDAD">
      <formula>NOT(ISERROR(SEARCH("MODALIDAD",F155)))</formula>
    </cfRule>
  </conditionalFormatting>
  <conditionalFormatting sqref="B155">
    <cfRule type="containsText" dxfId="287" priority="262" operator="containsText" text="MODALIDAD">
      <formula>NOT(ISERROR(SEARCH("MODALIDAD",B155)))</formula>
    </cfRule>
  </conditionalFormatting>
  <conditionalFormatting sqref="C155">
    <cfRule type="containsText" dxfId="286" priority="261" operator="containsText" text="MODALIDAD">
      <formula>NOT(ISERROR(SEARCH("MODALIDAD",C155)))</formula>
    </cfRule>
  </conditionalFormatting>
  <conditionalFormatting sqref="E155">
    <cfRule type="containsText" dxfId="285" priority="260" operator="containsText" text="MODALIDAD">
      <formula>NOT(ISERROR(SEARCH("MODALIDAD",E155)))</formula>
    </cfRule>
  </conditionalFormatting>
  <conditionalFormatting sqref="I155">
    <cfRule type="cellIs" dxfId="284" priority="259" operator="greaterThan">
      <formula>0</formula>
    </cfRule>
  </conditionalFormatting>
  <conditionalFormatting sqref="J155">
    <cfRule type="cellIs" dxfId="283" priority="257" operator="greaterThan">
      <formula>0</formula>
    </cfRule>
    <cfRule type="cellIs" dxfId="282" priority="258" operator="greaterThan">
      <formula>0</formula>
    </cfRule>
  </conditionalFormatting>
  <conditionalFormatting sqref="K155">
    <cfRule type="cellIs" dxfId="281" priority="256" operator="greaterThan">
      <formula>0</formula>
    </cfRule>
  </conditionalFormatting>
  <conditionalFormatting sqref="M155">
    <cfRule type="cellIs" dxfId="280" priority="255" operator="greaterThan">
      <formula>0</formula>
    </cfRule>
  </conditionalFormatting>
  <conditionalFormatting sqref="H156">
    <cfRule type="cellIs" dxfId="279" priority="254" operator="greaterThan">
      <formula>0</formula>
    </cfRule>
  </conditionalFormatting>
  <conditionalFormatting sqref="L156:M156">
    <cfRule type="cellIs" dxfId="278" priority="253" operator="greaterThan">
      <formula>0</formula>
    </cfRule>
  </conditionalFormatting>
  <conditionalFormatting sqref="H156">
    <cfRule type="cellIs" dxfId="277" priority="252" operator="greaterThan">
      <formula>0</formula>
    </cfRule>
  </conditionalFormatting>
  <conditionalFormatting sqref="I156">
    <cfRule type="cellIs" dxfId="276" priority="251" operator="greaterThan">
      <formula>0</formula>
    </cfRule>
  </conditionalFormatting>
  <conditionalFormatting sqref="J156">
    <cfRule type="cellIs" dxfId="275" priority="250" operator="greaterThan">
      <formula>0</formula>
    </cfRule>
  </conditionalFormatting>
  <conditionalFormatting sqref="I156">
    <cfRule type="cellIs" dxfId="274" priority="249" operator="greaterThan">
      <formula>0</formula>
    </cfRule>
  </conditionalFormatting>
  <conditionalFormatting sqref="J156">
    <cfRule type="cellIs" dxfId="273" priority="247" operator="greaterThan">
      <formula>0</formula>
    </cfRule>
    <cfRule type="cellIs" dxfId="272" priority="248" operator="greaterThan">
      <formula>0</formula>
    </cfRule>
  </conditionalFormatting>
  <conditionalFormatting sqref="K156">
    <cfRule type="cellIs" dxfId="271" priority="246" operator="greaterThan">
      <formula>0</formula>
    </cfRule>
  </conditionalFormatting>
  <conditionalFormatting sqref="M156">
    <cfRule type="cellIs" dxfId="270" priority="245" operator="greaterThan">
      <formula>0</formula>
    </cfRule>
  </conditionalFormatting>
  <conditionalFormatting sqref="F156 D156">
    <cfRule type="containsText" dxfId="269" priority="244" operator="containsText" text="MODALIDAD">
      <formula>NOT(ISERROR(SEARCH("MODALIDAD",D156)))</formula>
    </cfRule>
  </conditionalFormatting>
  <conditionalFormatting sqref="C156">
    <cfRule type="containsText" dxfId="266" priority="240" operator="containsText" text="MODALIDAD">
      <formula>NOT(ISERROR(SEARCH("MODALIDAD",C156)))</formula>
    </cfRule>
  </conditionalFormatting>
  <conditionalFormatting sqref="C156">
    <cfRule type="containsText" dxfId="265" priority="239" operator="containsText" text="MODALIDAD">
      <formula>NOT(ISERROR(SEARCH("MODALIDAD",C156)))</formula>
    </cfRule>
  </conditionalFormatting>
  <conditionalFormatting sqref="B156">
    <cfRule type="containsText" dxfId="264" priority="241" operator="containsText" text="MODALIDAD">
      <formula>NOT(ISERROR(SEARCH("MODALIDAD",B156)))</formula>
    </cfRule>
  </conditionalFormatting>
  <conditionalFormatting sqref="H157">
    <cfRule type="cellIs" dxfId="263" priority="238" operator="greaterThan">
      <formula>0</formula>
    </cfRule>
  </conditionalFormatting>
  <conditionalFormatting sqref="L157:M157">
    <cfRule type="cellIs" dxfId="262" priority="237" operator="greaterThan">
      <formula>0</formula>
    </cfRule>
  </conditionalFormatting>
  <conditionalFormatting sqref="H157">
    <cfRule type="cellIs" dxfId="261" priority="236" operator="greaterThan">
      <formula>0</formula>
    </cfRule>
  </conditionalFormatting>
  <conditionalFormatting sqref="I157">
    <cfRule type="cellIs" dxfId="260" priority="235" operator="greaterThan">
      <formula>0</formula>
    </cfRule>
  </conditionalFormatting>
  <conditionalFormatting sqref="I157">
    <cfRule type="cellIs" dxfId="259" priority="234" operator="greaterThan">
      <formula>0</formula>
    </cfRule>
  </conditionalFormatting>
  <conditionalFormatting sqref="J157">
    <cfRule type="cellIs" dxfId="258" priority="232" operator="greaterThan">
      <formula>0</formula>
    </cfRule>
    <cfRule type="cellIs" dxfId="257" priority="233" operator="greaterThan">
      <formula>0</formula>
    </cfRule>
  </conditionalFormatting>
  <conditionalFormatting sqref="K157">
    <cfRule type="cellIs" dxfId="256" priority="231" operator="greaterThan">
      <formula>0</formula>
    </cfRule>
  </conditionalFormatting>
  <conditionalFormatting sqref="M157">
    <cfRule type="cellIs" dxfId="255" priority="230" operator="greaterThan">
      <formula>0</formula>
    </cfRule>
  </conditionalFormatting>
  <conditionalFormatting sqref="F157 D157">
    <cfRule type="containsText" dxfId="254" priority="229" operator="containsText" text="MODALIDAD">
      <formula>NOT(ISERROR(SEARCH("MODALIDAD",D157)))</formula>
    </cfRule>
  </conditionalFormatting>
  <conditionalFormatting sqref="E157">
    <cfRule type="containsText" dxfId="253" priority="228" operator="containsText" text="MODALIDAD">
      <formula>NOT(ISERROR(SEARCH("MODALIDAD",E157)))</formula>
    </cfRule>
  </conditionalFormatting>
  <conditionalFormatting sqref="E157">
    <cfRule type="containsText" dxfId="252" priority="227" operator="containsText" text="MODALIDAD">
      <formula>NOT(ISERROR(SEARCH("MODALIDAD",E157)))</formula>
    </cfRule>
  </conditionalFormatting>
  <conditionalFormatting sqref="C157">
    <cfRule type="containsText" dxfId="251" priority="225" operator="containsText" text="MODALIDAD">
      <formula>NOT(ISERROR(SEARCH("MODALIDAD",C157)))</formula>
    </cfRule>
  </conditionalFormatting>
  <conditionalFormatting sqref="C157">
    <cfRule type="containsText" dxfId="250" priority="224" operator="containsText" text="MODALIDAD">
      <formula>NOT(ISERROR(SEARCH("MODALIDAD",C157)))</formula>
    </cfRule>
  </conditionalFormatting>
  <conditionalFormatting sqref="B157">
    <cfRule type="containsText" dxfId="249" priority="226" operator="containsText" text="MODALIDAD">
      <formula>NOT(ISERROR(SEARCH("MODALIDAD",B157)))</formula>
    </cfRule>
  </conditionalFormatting>
  <conditionalFormatting sqref="H158">
    <cfRule type="cellIs" dxfId="248" priority="223" operator="greaterThan">
      <formula>0</formula>
    </cfRule>
  </conditionalFormatting>
  <conditionalFormatting sqref="L158:M158">
    <cfRule type="cellIs" dxfId="247" priority="222" operator="greaterThan">
      <formula>0</formula>
    </cfRule>
  </conditionalFormatting>
  <conditionalFormatting sqref="D158">
    <cfRule type="containsText" dxfId="246" priority="221" operator="containsText" text="MODALIDAD">
      <formula>NOT(ISERROR(SEARCH("MODALIDAD",D158)))</formula>
    </cfRule>
  </conditionalFormatting>
  <conditionalFormatting sqref="H158">
    <cfRule type="cellIs" dxfId="245" priority="220" operator="greaterThan">
      <formula>0</formula>
    </cfRule>
  </conditionalFormatting>
  <conditionalFormatting sqref="I158">
    <cfRule type="cellIs" dxfId="244" priority="219" operator="greaterThan">
      <formula>0</formula>
    </cfRule>
  </conditionalFormatting>
  <conditionalFormatting sqref="J158">
    <cfRule type="cellIs" dxfId="243" priority="218" operator="greaterThan">
      <formula>0</formula>
    </cfRule>
  </conditionalFormatting>
  <conditionalFormatting sqref="K158">
    <cfRule type="cellIs" dxfId="242" priority="217" operator="greaterThan">
      <formula>0</formula>
    </cfRule>
  </conditionalFormatting>
  <conditionalFormatting sqref="L158:M158">
    <cfRule type="cellIs" dxfId="241" priority="216" operator="greaterThan">
      <formula>0</formula>
    </cfRule>
  </conditionalFormatting>
  <conditionalFormatting sqref="F158">
    <cfRule type="containsText" dxfId="240" priority="215" operator="containsText" text="MODALIDAD">
      <formula>NOT(ISERROR(SEARCH("MODALIDAD",F158)))</formula>
    </cfRule>
  </conditionalFormatting>
  <conditionalFormatting sqref="B158">
    <cfRule type="containsText" dxfId="239" priority="214" operator="containsText" text="MODALIDAD">
      <formula>NOT(ISERROR(SEARCH("MODALIDAD",B158)))</formula>
    </cfRule>
  </conditionalFormatting>
  <conditionalFormatting sqref="C158">
    <cfRule type="containsText" dxfId="238" priority="213" operator="containsText" text="MODALIDAD">
      <formula>NOT(ISERROR(SEARCH("MODALIDAD",C158)))</formula>
    </cfRule>
  </conditionalFormatting>
  <conditionalFormatting sqref="E158">
    <cfRule type="containsText" dxfId="237" priority="212" operator="containsText" text="MODALIDAD">
      <formula>NOT(ISERROR(SEARCH("MODALIDAD",E158)))</formula>
    </cfRule>
  </conditionalFormatting>
  <conditionalFormatting sqref="I158">
    <cfRule type="cellIs" dxfId="236" priority="211" operator="greaterThan">
      <formula>0</formula>
    </cfRule>
  </conditionalFormatting>
  <conditionalFormatting sqref="J158">
    <cfRule type="cellIs" dxfId="235" priority="209" operator="greaterThan">
      <formula>0</formula>
    </cfRule>
    <cfRule type="cellIs" dxfId="234" priority="210" operator="greaterThan">
      <formula>0</formula>
    </cfRule>
  </conditionalFormatting>
  <conditionalFormatting sqref="K158">
    <cfRule type="cellIs" dxfId="233" priority="208" operator="greaterThan">
      <formula>0</formula>
    </cfRule>
  </conditionalFormatting>
  <conditionalFormatting sqref="M158">
    <cfRule type="cellIs" dxfId="232" priority="207" operator="greaterThan">
      <formula>0</formula>
    </cfRule>
  </conditionalFormatting>
  <conditionalFormatting sqref="H159">
    <cfRule type="cellIs" dxfId="231" priority="206" operator="greaterThan">
      <formula>0</formula>
    </cfRule>
  </conditionalFormatting>
  <conditionalFormatting sqref="I159">
    <cfRule type="cellIs" dxfId="230" priority="205" operator="greaterThan">
      <formula>0</formula>
    </cfRule>
  </conditionalFormatting>
  <conditionalFormatting sqref="J159">
    <cfRule type="cellIs" dxfId="229" priority="204" operator="greaterThan">
      <formula>0</formula>
    </cfRule>
  </conditionalFormatting>
  <conditionalFormatting sqref="K159:M159">
    <cfRule type="cellIs" dxfId="228" priority="203" operator="greaterThan">
      <formula>0</formula>
    </cfRule>
  </conditionalFormatting>
  <conditionalFormatting sqref="L159:M159">
    <cfRule type="cellIs" dxfId="227" priority="202" operator="greaterThan">
      <formula>0</formula>
    </cfRule>
  </conditionalFormatting>
  <conditionalFormatting sqref="D159">
    <cfRule type="containsText" dxfId="226" priority="201" operator="containsText" text="MODALIDAD">
      <formula>NOT(ISERROR(SEARCH("MODALIDAD",D159)))</formula>
    </cfRule>
  </conditionalFormatting>
  <conditionalFormatting sqref="I159">
    <cfRule type="cellIs" dxfId="225" priority="200" operator="greaterThan">
      <formula>0</formula>
    </cfRule>
  </conditionalFormatting>
  <conditionalFormatting sqref="J159">
    <cfRule type="cellIs" dxfId="224" priority="198" operator="greaterThan">
      <formula>0</formula>
    </cfRule>
    <cfRule type="cellIs" dxfId="223" priority="199" operator="greaterThan">
      <formula>0</formula>
    </cfRule>
  </conditionalFormatting>
  <conditionalFormatting sqref="K159">
    <cfRule type="cellIs" dxfId="222" priority="197" operator="greaterThan">
      <formula>0</formula>
    </cfRule>
  </conditionalFormatting>
  <conditionalFormatting sqref="M159">
    <cfRule type="cellIs" dxfId="221" priority="196" operator="greaterThan">
      <formula>0</formula>
    </cfRule>
  </conditionalFormatting>
  <conditionalFormatting sqref="F159">
    <cfRule type="containsText" dxfId="219" priority="194" operator="containsText" text="MODALIDAD">
      <formula>NOT(ISERROR(SEARCH("MODALIDAD",F159)))</formula>
    </cfRule>
  </conditionalFormatting>
  <conditionalFormatting sqref="H160">
    <cfRule type="cellIs" dxfId="218" priority="193" operator="greaterThan">
      <formula>0</formula>
    </cfRule>
  </conditionalFormatting>
  <conditionalFormatting sqref="I160">
    <cfRule type="cellIs" dxfId="217" priority="192" operator="greaterThan">
      <formula>0</formula>
    </cfRule>
  </conditionalFormatting>
  <conditionalFormatting sqref="J160">
    <cfRule type="cellIs" dxfId="216" priority="191" operator="greaterThan">
      <formula>0</formula>
    </cfRule>
  </conditionalFormatting>
  <conditionalFormatting sqref="K160:M160">
    <cfRule type="cellIs" dxfId="215" priority="190" operator="greaterThan">
      <formula>0</formula>
    </cfRule>
  </conditionalFormatting>
  <conditionalFormatting sqref="L160:M160">
    <cfRule type="cellIs" dxfId="214" priority="189" operator="greaterThan">
      <formula>0</formula>
    </cfRule>
  </conditionalFormatting>
  <conditionalFormatting sqref="C161">
    <cfRule type="containsText" dxfId="213" priority="188" operator="containsText" text="MODALIDAD">
      <formula>NOT(ISERROR(SEARCH("MODALIDAD",C161)))</formula>
    </cfRule>
  </conditionalFormatting>
  <conditionalFormatting sqref="E160">
    <cfRule type="containsText" dxfId="212" priority="187" operator="containsText" text="MODALIDAD">
      <formula>NOT(ISERROR(SEARCH("MODALIDAD",E160)))</formula>
    </cfRule>
  </conditionalFormatting>
  <conditionalFormatting sqref="I160">
    <cfRule type="cellIs" dxfId="211" priority="186" operator="greaterThan">
      <formula>0</formula>
    </cfRule>
  </conditionalFormatting>
  <conditionalFormatting sqref="J160">
    <cfRule type="cellIs" dxfId="210" priority="184" operator="greaterThan">
      <formula>0</formula>
    </cfRule>
    <cfRule type="cellIs" dxfId="209" priority="185" operator="greaterThan">
      <formula>0</formula>
    </cfRule>
  </conditionalFormatting>
  <conditionalFormatting sqref="K160">
    <cfRule type="cellIs" dxfId="208" priority="183" operator="greaterThan">
      <formula>0</formula>
    </cfRule>
  </conditionalFormatting>
  <conditionalFormatting sqref="M160">
    <cfRule type="cellIs" dxfId="207" priority="182" operator="greaterThan">
      <formula>0</formula>
    </cfRule>
  </conditionalFormatting>
  <conditionalFormatting sqref="F160">
    <cfRule type="containsText" dxfId="206" priority="181" operator="containsText" text="MODALIDAD">
      <formula>NOT(ISERROR(SEARCH("MODALIDAD",F160)))</formula>
    </cfRule>
  </conditionalFormatting>
  <conditionalFormatting sqref="H162">
    <cfRule type="cellIs" dxfId="205" priority="180" operator="greaterThan">
      <formula>0</formula>
    </cfRule>
  </conditionalFormatting>
  <conditionalFormatting sqref="I162">
    <cfRule type="cellIs" dxfId="204" priority="179" operator="greaterThan">
      <formula>0</formula>
    </cfRule>
  </conditionalFormatting>
  <conditionalFormatting sqref="J162">
    <cfRule type="cellIs" dxfId="203" priority="178" operator="greaterThan">
      <formula>0</formula>
    </cfRule>
  </conditionalFormatting>
  <conditionalFormatting sqref="K162:M162">
    <cfRule type="cellIs" dxfId="202" priority="177" operator="greaterThan">
      <formula>0</formula>
    </cfRule>
  </conditionalFormatting>
  <conditionalFormatting sqref="L162:M162">
    <cfRule type="cellIs" dxfId="201" priority="176" operator="greaterThan">
      <formula>0</formula>
    </cfRule>
  </conditionalFormatting>
  <conditionalFormatting sqref="D162">
    <cfRule type="containsText" dxfId="200" priority="175" operator="containsText" text="MODALIDAD">
      <formula>NOT(ISERROR(SEARCH("MODALIDAD",D162)))</formula>
    </cfRule>
  </conditionalFormatting>
  <conditionalFormatting sqref="I162">
    <cfRule type="cellIs" dxfId="199" priority="174" operator="greaterThan">
      <formula>0</formula>
    </cfRule>
  </conditionalFormatting>
  <conditionalFormatting sqref="J162">
    <cfRule type="cellIs" dxfId="198" priority="172" operator="greaterThan">
      <formula>0</formula>
    </cfRule>
    <cfRule type="cellIs" dxfId="197" priority="173" operator="greaterThan">
      <formula>0</formula>
    </cfRule>
  </conditionalFormatting>
  <conditionalFormatting sqref="K162">
    <cfRule type="cellIs" dxfId="196" priority="171" operator="greaterThan">
      <formula>0</formula>
    </cfRule>
  </conditionalFormatting>
  <conditionalFormatting sqref="F162">
    <cfRule type="containsText" dxfId="195" priority="170" operator="containsText" text="MODALIDAD">
      <formula>NOT(ISERROR(SEARCH("MODALIDAD",F162)))</formula>
    </cfRule>
  </conditionalFormatting>
  <conditionalFormatting sqref="M162">
    <cfRule type="cellIs" dxfId="194" priority="169" operator="greaterThan">
      <formula>0</formula>
    </cfRule>
  </conditionalFormatting>
  <conditionalFormatting sqref="H163">
    <cfRule type="cellIs" dxfId="193" priority="168" operator="greaterThan">
      <formula>0</formula>
    </cfRule>
  </conditionalFormatting>
  <conditionalFormatting sqref="I163">
    <cfRule type="cellIs" dxfId="192" priority="167" operator="greaterThan">
      <formula>0</formula>
    </cfRule>
  </conditionalFormatting>
  <conditionalFormatting sqref="J163">
    <cfRule type="cellIs" dxfId="191" priority="166" operator="greaterThan">
      <formula>0</formula>
    </cfRule>
  </conditionalFormatting>
  <conditionalFormatting sqref="K163:M163">
    <cfRule type="cellIs" dxfId="190" priority="165" operator="greaterThan">
      <formula>0</formula>
    </cfRule>
  </conditionalFormatting>
  <conditionalFormatting sqref="L163:M163">
    <cfRule type="cellIs" dxfId="189" priority="164" operator="greaterThan">
      <formula>0</formula>
    </cfRule>
  </conditionalFormatting>
  <conditionalFormatting sqref="D163">
    <cfRule type="containsText" dxfId="188" priority="163" operator="containsText" text="MODALIDAD">
      <formula>NOT(ISERROR(SEARCH("MODALIDAD",D163)))</formula>
    </cfRule>
  </conditionalFormatting>
  <conditionalFormatting sqref="I163">
    <cfRule type="cellIs" dxfId="187" priority="162" operator="greaterThan">
      <formula>0</formula>
    </cfRule>
  </conditionalFormatting>
  <conditionalFormatting sqref="J163">
    <cfRule type="cellIs" dxfId="186" priority="160" operator="greaterThan">
      <formula>0</formula>
    </cfRule>
    <cfRule type="cellIs" dxfId="185" priority="161" operator="greaterThan">
      <formula>0</formula>
    </cfRule>
  </conditionalFormatting>
  <conditionalFormatting sqref="K163">
    <cfRule type="cellIs" dxfId="184" priority="159" operator="greaterThan">
      <formula>0</formula>
    </cfRule>
  </conditionalFormatting>
  <conditionalFormatting sqref="F163">
    <cfRule type="containsText" dxfId="183" priority="158" operator="containsText" text="MODALIDAD">
      <formula>NOT(ISERROR(SEARCH("MODALIDAD",F163)))</formula>
    </cfRule>
  </conditionalFormatting>
  <conditionalFormatting sqref="M163">
    <cfRule type="cellIs" dxfId="182" priority="157" operator="greaterThan">
      <formula>0</formula>
    </cfRule>
  </conditionalFormatting>
  <conditionalFormatting sqref="H164">
    <cfRule type="cellIs" dxfId="181" priority="156" operator="greaterThan">
      <formula>0</formula>
    </cfRule>
  </conditionalFormatting>
  <conditionalFormatting sqref="I164">
    <cfRule type="cellIs" dxfId="180" priority="155" operator="greaterThan">
      <formula>0</formula>
    </cfRule>
  </conditionalFormatting>
  <conditionalFormatting sqref="J164">
    <cfRule type="cellIs" dxfId="179" priority="154" operator="greaterThan">
      <formula>0</formula>
    </cfRule>
  </conditionalFormatting>
  <conditionalFormatting sqref="K164:M164">
    <cfRule type="cellIs" dxfId="178" priority="153" operator="greaterThan">
      <formula>0</formula>
    </cfRule>
  </conditionalFormatting>
  <conditionalFormatting sqref="L164:M164">
    <cfRule type="cellIs" dxfId="177" priority="152" operator="greaterThan">
      <formula>0</formula>
    </cfRule>
  </conditionalFormatting>
  <conditionalFormatting sqref="B164:E164">
    <cfRule type="containsText" dxfId="176" priority="151" operator="containsText" text="MODALIDAD">
      <formula>NOT(ISERROR(SEARCH("MODALIDAD",B164)))</formula>
    </cfRule>
  </conditionalFormatting>
  <conditionalFormatting sqref="D164">
    <cfRule type="containsText" dxfId="175" priority="150" operator="containsText" text="MODALIDAD">
      <formula>NOT(ISERROR(SEARCH("MODALIDAD",D164)))</formula>
    </cfRule>
  </conditionalFormatting>
  <conditionalFormatting sqref="I164">
    <cfRule type="cellIs" dxfId="174" priority="149" operator="greaterThan">
      <formula>0</formula>
    </cfRule>
  </conditionalFormatting>
  <conditionalFormatting sqref="J164">
    <cfRule type="cellIs" dxfId="173" priority="147" operator="greaterThan">
      <formula>0</formula>
    </cfRule>
    <cfRule type="cellIs" dxfId="172" priority="148" operator="greaterThan">
      <formula>0</formula>
    </cfRule>
  </conditionalFormatting>
  <conditionalFormatting sqref="K164">
    <cfRule type="cellIs" dxfId="171" priority="146" operator="greaterThan">
      <formula>0</formula>
    </cfRule>
  </conditionalFormatting>
  <conditionalFormatting sqref="F164">
    <cfRule type="containsText" dxfId="170" priority="145" operator="containsText" text="MODALIDAD">
      <formula>NOT(ISERROR(SEARCH("MODALIDAD",F164)))</formula>
    </cfRule>
  </conditionalFormatting>
  <conditionalFormatting sqref="M164">
    <cfRule type="cellIs" dxfId="169" priority="144" operator="greaterThan">
      <formula>0</formula>
    </cfRule>
  </conditionalFormatting>
  <conditionalFormatting sqref="H165">
    <cfRule type="cellIs" dxfId="168" priority="143" operator="greaterThan">
      <formula>0</formula>
    </cfRule>
  </conditionalFormatting>
  <conditionalFormatting sqref="I165">
    <cfRule type="cellIs" dxfId="167" priority="142" operator="greaterThan">
      <formula>0</formula>
    </cfRule>
  </conditionalFormatting>
  <conditionalFormatting sqref="J165">
    <cfRule type="cellIs" dxfId="166" priority="141" operator="greaterThan">
      <formula>0</formula>
    </cfRule>
  </conditionalFormatting>
  <conditionalFormatting sqref="K165:M165">
    <cfRule type="cellIs" dxfId="165" priority="140" operator="greaterThan">
      <formula>0</formula>
    </cfRule>
  </conditionalFormatting>
  <conditionalFormatting sqref="L165:M165">
    <cfRule type="cellIs" dxfId="164" priority="139" operator="greaterThan">
      <formula>0</formula>
    </cfRule>
  </conditionalFormatting>
  <conditionalFormatting sqref="B165:E165">
    <cfRule type="containsText" dxfId="163" priority="138" operator="containsText" text="MODALIDAD">
      <formula>NOT(ISERROR(SEARCH("MODALIDAD",B165)))</formula>
    </cfRule>
  </conditionalFormatting>
  <conditionalFormatting sqref="D165">
    <cfRule type="containsText" dxfId="162" priority="137" operator="containsText" text="MODALIDAD">
      <formula>NOT(ISERROR(SEARCH("MODALIDAD",D165)))</formula>
    </cfRule>
  </conditionalFormatting>
  <conditionalFormatting sqref="I165">
    <cfRule type="cellIs" dxfId="161" priority="136" operator="greaterThan">
      <formula>0</formula>
    </cfRule>
  </conditionalFormatting>
  <conditionalFormatting sqref="J165">
    <cfRule type="cellIs" dxfId="160" priority="134" operator="greaterThan">
      <formula>0</formula>
    </cfRule>
    <cfRule type="cellIs" dxfId="159" priority="135" operator="greaterThan">
      <formula>0</formula>
    </cfRule>
  </conditionalFormatting>
  <conditionalFormatting sqref="K165">
    <cfRule type="cellIs" dxfId="158" priority="133" operator="greaterThan">
      <formula>0</formula>
    </cfRule>
  </conditionalFormatting>
  <conditionalFormatting sqref="F165">
    <cfRule type="containsText" dxfId="157" priority="132" operator="containsText" text="MODALIDAD">
      <formula>NOT(ISERROR(SEARCH("MODALIDAD",F165)))</formula>
    </cfRule>
  </conditionalFormatting>
  <conditionalFormatting sqref="M165">
    <cfRule type="cellIs" dxfId="156" priority="131" operator="greaterThan">
      <formula>0</formula>
    </cfRule>
  </conditionalFormatting>
  <conditionalFormatting sqref="H166">
    <cfRule type="cellIs" dxfId="155" priority="130" operator="greaterThan">
      <formula>0</formula>
    </cfRule>
  </conditionalFormatting>
  <conditionalFormatting sqref="I166">
    <cfRule type="cellIs" dxfId="154" priority="129" operator="greaterThan">
      <formula>0</formula>
    </cfRule>
  </conditionalFormatting>
  <conditionalFormatting sqref="J166">
    <cfRule type="cellIs" dxfId="153" priority="128" operator="greaterThan">
      <formula>0</formula>
    </cfRule>
  </conditionalFormatting>
  <conditionalFormatting sqref="K166:M166">
    <cfRule type="cellIs" dxfId="152" priority="127" operator="greaterThan">
      <formula>0</formula>
    </cfRule>
  </conditionalFormatting>
  <conditionalFormatting sqref="L166:M166">
    <cfRule type="cellIs" dxfId="151" priority="126" operator="greaterThan">
      <formula>0</formula>
    </cfRule>
  </conditionalFormatting>
  <conditionalFormatting sqref="B166:E166">
    <cfRule type="containsText" dxfId="150" priority="125" operator="containsText" text="MODALIDAD">
      <formula>NOT(ISERROR(SEARCH("MODALIDAD",B166)))</formula>
    </cfRule>
  </conditionalFormatting>
  <conditionalFormatting sqref="D166">
    <cfRule type="containsText" dxfId="149" priority="124" operator="containsText" text="MODALIDAD">
      <formula>NOT(ISERROR(SEARCH("MODALIDAD",D166)))</formula>
    </cfRule>
  </conditionalFormatting>
  <conditionalFormatting sqref="I166">
    <cfRule type="cellIs" dxfId="148" priority="123" operator="greaterThan">
      <formula>0</formula>
    </cfRule>
  </conditionalFormatting>
  <conditionalFormatting sqref="J166">
    <cfRule type="cellIs" dxfId="147" priority="121" operator="greaterThan">
      <formula>0</formula>
    </cfRule>
    <cfRule type="cellIs" dxfId="146" priority="122" operator="greaterThan">
      <formula>0</formula>
    </cfRule>
  </conditionalFormatting>
  <conditionalFormatting sqref="K166">
    <cfRule type="cellIs" dxfId="145" priority="120" operator="greaterThan">
      <formula>0</formula>
    </cfRule>
  </conditionalFormatting>
  <conditionalFormatting sqref="F166">
    <cfRule type="containsText" dxfId="144" priority="119" operator="containsText" text="MODALIDAD">
      <formula>NOT(ISERROR(SEARCH("MODALIDAD",F166)))</formula>
    </cfRule>
  </conditionalFormatting>
  <conditionalFormatting sqref="M166">
    <cfRule type="cellIs" dxfId="143" priority="118" operator="greaterThan">
      <formula>0</formula>
    </cfRule>
  </conditionalFormatting>
  <conditionalFormatting sqref="H167">
    <cfRule type="cellIs" dxfId="142" priority="117" operator="greaterThan">
      <formula>0</formula>
    </cfRule>
  </conditionalFormatting>
  <conditionalFormatting sqref="L167:M167">
    <cfRule type="cellIs" dxfId="141" priority="116" operator="greaterThan">
      <formula>0</formula>
    </cfRule>
  </conditionalFormatting>
  <conditionalFormatting sqref="H167">
    <cfRule type="cellIs" dxfId="140" priority="115" operator="greaterThan">
      <formula>0</formula>
    </cfRule>
  </conditionalFormatting>
  <conditionalFormatting sqref="I167">
    <cfRule type="cellIs" dxfId="139" priority="114" operator="greaterThan">
      <formula>0</formula>
    </cfRule>
  </conditionalFormatting>
  <conditionalFormatting sqref="I167">
    <cfRule type="cellIs" dxfId="138" priority="113" operator="greaterThan">
      <formula>0</formula>
    </cfRule>
  </conditionalFormatting>
  <conditionalFormatting sqref="J167">
    <cfRule type="cellIs" dxfId="137" priority="111" operator="greaterThan">
      <formula>0</formula>
    </cfRule>
    <cfRule type="cellIs" dxfId="136" priority="112" operator="greaterThan">
      <formula>0</formula>
    </cfRule>
  </conditionalFormatting>
  <conditionalFormatting sqref="K167">
    <cfRule type="cellIs" dxfId="135" priority="110" operator="greaterThan">
      <formula>0</formula>
    </cfRule>
  </conditionalFormatting>
  <conditionalFormatting sqref="M167">
    <cfRule type="cellIs" dxfId="134" priority="109" operator="greaterThan">
      <formula>0</formula>
    </cfRule>
  </conditionalFormatting>
  <conditionalFormatting sqref="F167 D167">
    <cfRule type="containsText" dxfId="133" priority="108" operator="containsText" text="MODALIDAD">
      <formula>NOT(ISERROR(SEARCH("MODALIDAD",D167)))</formula>
    </cfRule>
  </conditionalFormatting>
  <conditionalFormatting sqref="E167">
    <cfRule type="containsText" dxfId="132" priority="107" operator="containsText" text="MODALIDAD">
      <formula>NOT(ISERROR(SEARCH("MODALIDAD",E167)))</formula>
    </cfRule>
  </conditionalFormatting>
  <conditionalFormatting sqref="E167">
    <cfRule type="containsText" dxfId="131" priority="106" operator="containsText" text="MODALIDAD">
      <formula>NOT(ISERROR(SEARCH("MODALIDAD",E167)))</formula>
    </cfRule>
  </conditionalFormatting>
  <conditionalFormatting sqref="C167">
    <cfRule type="containsText" dxfId="130" priority="104" operator="containsText" text="MODALIDAD">
      <formula>NOT(ISERROR(SEARCH("MODALIDAD",C167)))</formula>
    </cfRule>
  </conditionalFormatting>
  <conditionalFormatting sqref="C167">
    <cfRule type="containsText" dxfId="129" priority="103" operator="containsText" text="MODALIDAD">
      <formula>NOT(ISERROR(SEARCH("MODALIDAD",C167)))</formula>
    </cfRule>
  </conditionalFormatting>
  <conditionalFormatting sqref="B167">
    <cfRule type="containsText" dxfId="128" priority="105" operator="containsText" text="MODALIDAD">
      <formula>NOT(ISERROR(SEARCH("MODALIDAD",B167)))</formula>
    </cfRule>
  </conditionalFormatting>
  <conditionalFormatting sqref="H168">
    <cfRule type="cellIs" dxfId="127" priority="102" operator="greaterThan">
      <formula>0</formula>
    </cfRule>
  </conditionalFormatting>
  <conditionalFormatting sqref="I168">
    <cfRule type="cellIs" dxfId="126" priority="101" operator="greaterThan">
      <formula>0</formula>
    </cfRule>
  </conditionalFormatting>
  <conditionalFormatting sqref="J168">
    <cfRule type="cellIs" dxfId="125" priority="100" operator="greaterThan">
      <formula>0</formula>
    </cfRule>
  </conditionalFormatting>
  <conditionalFormatting sqref="K168:M168">
    <cfRule type="cellIs" dxfId="124" priority="99" operator="greaterThan">
      <formula>0</formula>
    </cfRule>
  </conditionalFormatting>
  <conditionalFormatting sqref="L168:M168">
    <cfRule type="cellIs" dxfId="123" priority="98" operator="greaterThan">
      <formula>0</formula>
    </cfRule>
  </conditionalFormatting>
  <conditionalFormatting sqref="B168:F168">
    <cfRule type="containsText" dxfId="122" priority="97" operator="containsText" text="MODALIDAD">
      <formula>NOT(ISERROR(SEARCH("MODALIDAD",B168)))</formula>
    </cfRule>
  </conditionalFormatting>
  <conditionalFormatting sqref="E168:F168">
    <cfRule type="containsText" dxfId="121" priority="96" operator="containsText" text="MODALIDAD">
      <formula>NOT(ISERROR(SEARCH("MODALIDAD",E168)))</formula>
    </cfRule>
  </conditionalFormatting>
  <conditionalFormatting sqref="I168">
    <cfRule type="cellIs" dxfId="120" priority="95" operator="greaterThan">
      <formula>0</formula>
    </cfRule>
  </conditionalFormatting>
  <conditionalFormatting sqref="J168">
    <cfRule type="cellIs" dxfId="119" priority="93" operator="greaterThan">
      <formula>0</formula>
    </cfRule>
    <cfRule type="cellIs" dxfId="118" priority="94" operator="greaterThan">
      <formula>0</formula>
    </cfRule>
  </conditionalFormatting>
  <conditionalFormatting sqref="K168">
    <cfRule type="cellIs" dxfId="117" priority="92" operator="greaterThan">
      <formula>0</formula>
    </cfRule>
  </conditionalFormatting>
  <conditionalFormatting sqref="M168">
    <cfRule type="cellIs" dxfId="116" priority="91" operator="greaterThan">
      <formula>0</formula>
    </cfRule>
  </conditionalFormatting>
  <conditionalFormatting sqref="H147">
    <cfRule type="cellIs" dxfId="115" priority="90" operator="greaterThan">
      <formula>0</formula>
    </cfRule>
  </conditionalFormatting>
  <conditionalFormatting sqref="J147">
    <cfRule type="cellIs" dxfId="114" priority="89" operator="greaterThan">
      <formula>0</formula>
    </cfRule>
  </conditionalFormatting>
  <conditionalFormatting sqref="K147:M147">
    <cfRule type="cellIs" dxfId="113" priority="88" operator="greaterThan">
      <formula>0</formula>
    </cfRule>
  </conditionalFormatting>
  <conditionalFormatting sqref="L147:M147">
    <cfRule type="cellIs" dxfId="112" priority="87" operator="greaterThan">
      <formula>0</formula>
    </cfRule>
  </conditionalFormatting>
  <conditionalFormatting sqref="H147">
    <cfRule type="cellIs" dxfId="111" priority="86" operator="greaterThan">
      <formula>0</formula>
    </cfRule>
  </conditionalFormatting>
  <conditionalFormatting sqref="I147">
    <cfRule type="cellIs" dxfId="110" priority="85" operator="greaterThan">
      <formula>0</formula>
    </cfRule>
  </conditionalFormatting>
  <conditionalFormatting sqref="I147">
    <cfRule type="cellIs" dxfId="109" priority="84" operator="greaterThan">
      <formula>0</formula>
    </cfRule>
  </conditionalFormatting>
  <conditionalFormatting sqref="J147">
    <cfRule type="cellIs" dxfId="108" priority="82" operator="greaterThan">
      <formula>0</formula>
    </cfRule>
    <cfRule type="cellIs" dxfId="107" priority="83" operator="greaterThan">
      <formula>0</formula>
    </cfRule>
  </conditionalFormatting>
  <conditionalFormatting sqref="K147">
    <cfRule type="cellIs" dxfId="106" priority="81" operator="greaterThan">
      <formula>0</formula>
    </cfRule>
  </conditionalFormatting>
  <conditionalFormatting sqref="M147">
    <cfRule type="cellIs" dxfId="105" priority="80" operator="greaterThan">
      <formula>0</formula>
    </cfRule>
  </conditionalFormatting>
  <conditionalFormatting sqref="F147 D147">
    <cfRule type="containsText" dxfId="104" priority="79" operator="containsText" text="MODALIDAD">
      <formula>NOT(ISERROR(SEARCH("MODALIDAD",D147)))</formula>
    </cfRule>
  </conditionalFormatting>
  <conditionalFormatting sqref="E147">
    <cfRule type="containsText" dxfId="103" priority="78" operator="containsText" text="MODALIDAD">
      <formula>NOT(ISERROR(SEARCH("MODALIDAD",E147)))</formula>
    </cfRule>
  </conditionalFormatting>
  <conditionalFormatting sqref="E147">
    <cfRule type="containsText" dxfId="102" priority="77" operator="containsText" text="MODALIDAD">
      <formula>NOT(ISERROR(SEARCH("MODALIDAD",E147)))</formula>
    </cfRule>
  </conditionalFormatting>
  <conditionalFormatting sqref="C147">
    <cfRule type="containsText" dxfId="101" priority="75" operator="containsText" text="MODALIDAD">
      <formula>NOT(ISERROR(SEARCH("MODALIDAD",C147)))</formula>
    </cfRule>
  </conditionalFormatting>
  <conditionalFormatting sqref="C147">
    <cfRule type="containsText" dxfId="100" priority="74" operator="containsText" text="MODALIDAD">
      <formula>NOT(ISERROR(SEARCH("MODALIDAD",C147)))</formula>
    </cfRule>
  </conditionalFormatting>
  <conditionalFormatting sqref="B147">
    <cfRule type="containsText" dxfId="99" priority="76" operator="containsText" text="MODALIDAD">
      <formula>NOT(ISERROR(SEARCH("MODALIDAD",B147)))</formula>
    </cfRule>
  </conditionalFormatting>
  <conditionalFormatting sqref="H147">
    <cfRule type="cellIs" dxfId="98" priority="73" operator="greaterThan">
      <formula>0</formula>
    </cfRule>
  </conditionalFormatting>
  <conditionalFormatting sqref="I147">
    <cfRule type="cellIs" dxfId="97" priority="72" operator="greaterThan">
      <formula>0</formula>
    </cfRule>
  </conditionalFormatting>
  <conditionalFormatting sqref="E134:F135">
    <cfRule type="containsText" dxfId="96" priority="57" operator="containsText" text="MODALIDAD">
      <formula>NOT(ISERROR(SEARCH("MODALIDAD",E134)))</formula>
    </cfRule>
  </conditionalFormatting>
  <conditionalFormatting sqref="B134:B135">
    <cfRule type="containsText" dxfId="95" priority="71" operator="containsText" text="MODALIDAD">
      <formula>NOT(ISERROR(SEARCH("MODALIDAD",B134)))</formula>
    </cfRule>
  </conditionalFormatting>
  <conditionalFormatting sqref="H134:H135">
    <cfRule type="cellIs" dxfId="94" priority="70" operator="greaterThan">
      <formula>0</formula>
    </cfRule>
  </conditionalFormatting>
  <conditionalFormatting sqref="I134:I135">
    <cfRule type="cellIs" dxfId="93" priority="69" operator="greaterThan">
      <formula>0</formula>
    </cfRule>
  </conditionalFormatting>
  <conditionalFormatting sqref="J134:J135">
    <cfRule type="cellIs" dxfId="92" priority="68" operator="greaterThan">
      <formula>0</formula>
    </cfRule>
  </conditionalFormatting>
  <conditionalFormatting sqref="K134:K135">
    <cfRule type="cellIs" dxfId="91" priority="67" operator="greaterThan">
      <formula>0</formula>
    </cfRule>
  </conditionalFormatting>
  <conditionalFormatting sqref="L134:M135">
    <cfRule type="cellIs" dxfId="90" priority="66" operator="greaterThan">
      <formula>0</formula>
    </cfRule>
  </conditionalFormatting>
  <conditionalFormatting sqref="I134:I135">
    <cfRule type="cellIs" dxfId="89" priority="65" operator="greaterThan">
      <formula>0</formula>
    </cfRule>
  </conditionalFormatting>
  <conditionalFormatting sqref="H134:H135">
    <cfRule type="cellIs" dxfId="88" priority="64" operator="greaterThan">
      <formula>0</formula>
    </cfRule>
  </conditionalFormatting>
  <conditionalFormatting sqref="J134:J135">
    <cfRule type="cellIs" dxfId="87" priority="62" operator="greaterThan">
      <formula>0</formula>
    </cfRule>
    <cfRule type="cellIs" dxfId="86" priority="63" operator="greaterThan">
      <formula>0</formula>
    </cfRule>
  </conditionalFormatting>
  <conditionalFormatting sqref="K134:K135">
    <cfRule type="cellIs" dxfId="85" priority="61" operator="greaterThan">
      <formula>0</formula>
    </cfRule>
  </conditionalFormatting>
  <conditionalFormatting sqref="L134:M135">
    <cfRule type="cellIs" dxfId="84" priority="60" operator="greaterThan">
      <formula>0</formula>
    </cfRule>
  </conditionalFormatting>
  <conditionalFormatting sqref="M134:M135">
    <cfRule type="cellIs" dxfId="83" priority="59" operator="greaterThan">
      <formula>0</formula>
    </cfRule>
  </conditionalFormatting>
  <conditionalFormatting sqref="C134:F135">
    <cfRule type="containsText" dxfId="82" priority="58" operator="containsText" text="MODALIDAD">
      <formula>NOT(ISERROR(SEARCH("MODALIDAD",C134)))</formula>
    </cfRule>
  </conditionalFormatting>
  <conditionalFormatting sqref="B170:B174">
    <cfRule type="containsText" dxfId="81" priority="56" operator="containsText" text="MODALIDAD">
      <formula>NOT(ISERROR(SEARCH("MODALIDAD",B170)))</formula>
    </cfRule>
  </conditionalFormatting>
  <conditionalFormatting sqref="H170:H174">
    <cfRule type="cellIs" dxfId="80" priority="49" operator="greaterThan">
      <formula>0</formula>
    </cfRule>
  </conditionalFormatting>
  <conditionalFormatting sqref="E174:F174">
    <cfRule type="containsText" dxfId="79" priority="36" operator="containsText" text="MODALIDAD">
      <formula>NOT(ISERROR(SEARCH("MODALIDAD",E174)))</formula>
    </cfRule>
  </conditionalFormatting>
  <conditionalFormatting sqref="C171 E171:F171">
    <cfRule type="containsText" dxfId="78" priority="41" operator="containsText" text="MODALIDAD">
      <formula>NOT(ISERROR(SEARCH("MODALIDAD",C171)))</formula>
    </cfRule>
  </conditionalFormatting>
  <conditionalFormatting sqref="H170:H174">
    <cfRule type="cellIs" dxfId="77" priority="55" operator="greaterThan">
      <formula>0</formula>
    </cfRule>
  </conditionalFormatting>
  <conditionalFormatting sqref="I170:I174">
    <cfRule type="cellIs" dxfId="76" priority="54" operator="greaterThan">
      <formula>0</formula>
    </cfRule>
  </conditionalFormatting>
  <conditionalFormatting sqref="J170:J174">
    <cfRule type="cellIs" dxfId="75" priority="53" operator="greaterThan">
      <formula>0</formula>
    </cfRule>
  </conditionalFormatting>
  <conditionalFormatting sqref="K170:K174">
    <cfRule type="cellIs" dxfId="74" priority="52" operator="greaterThan">
      <formula>0</formula>
    </cfRule>
  </conditionalFormatting>
  <conditionalFormatting sqref="L170:M174">
    <cfRule type="cellIs" dxfId="73" priority="51" operator="greaterThan">
      <formula>0</formula>
    </cfRule>
  </conditionalFormatting>
  <conditionalFormatting sqref="I170:I174">
    <cfRule type="cellIs" dxfId="72" priority="50" operator="greaterThan">
      <formula>0</formula>
    </cfRule>
  </conditionalFormatting>
  <conditionalFormatting sqref="J170:J174">
    <cfRule type="cellIs" dxfId="71" priority="47" operator="greaterThan">
      <formula>0</formula>
    </cfRule>
    <cfRule type="cellIs" dxfId="70" priority="48" operator="greaterThan">
      <formula>0</formula>
    </cfRule>
  </conditionalFormatting>
  <conditionalFormatting sqref="K170:K174">
    <cfRule type="cellIs" dxfId="69" priority="46" operator="greaterThan">
      <formula>0</formula>
    </cfRule>
  </conditionalFormatting>
  <conditionalFormatting sqref="L170:M174">
    <cfRule type="cellIs" dxfId="68" priority="45" operator="greaterThan">
      <formula>0</formula>
    </cfRule>
  </conditionalFormatting>
  <conditionalFormatting sqref="M170:M174">
    <cfRule type="cellIs" dxfId="67" priority="44" operator="greaterThan">
      <formula>0</formula>
    </cfRule>
  </conditionalFormatting>
  <conditionalFormatting sqref="C170:F170">
    <cfRule type="containsText" dxfId="66" priority="43" operator="containsText" text="MODALIDAD">
      <formula>NOT(ISERROR(SEARCH("MODALIDAD",C170)))</formula>
    </cfRule>
  </conditionalFormatting>
  <conditionalFormatting sqref="E170:F170">
    <cfRule type="containsText" dxfId="65" priority="42" operator="containsText" text="MODALIDAD">
      <formula>NOT(ISERROR(SEARCH("MODALIDAD",E170)))</formula>
    </cfRule>
  </conditionalFormatting>
  <conditionalFormatting sqref="E171:F171">
    <cfRule type="containsText" dxfId="64" priority="40" operator="containsText" text="MODALIDAD">
      <formula>NOT(ISERROR(SEARCH("MODALIDAD",E171)))</formula>
    </cfRule>
  </conditionalFormatting>
  <conditionalFormatting sqref="C172:C173 E172:F173">
    <cfRule type="containsText" dxfId="63" priority="39" operator="containsText" text="MODALIDAD">
      <formula>NOT(ISERROR(SEARCH("MODALIDAD",C172)))</formula>
    </cfRule>
  </conditionalFormatting>
  <conditionalFormatting sqref="E172:F173">
    <cfRule type="containsText" dxfId="62" priority="38" operator="containsText" text="MODALIDAD">
      <formula>NOT(ISERROR(SEARCH("MODALIDAD",E172)))</formula>
    </cfRule>
  </conditionalFormatting>
  <conditionalFormatting sqref="C174 E174:F174">
    <cfRule type="containsText" dxfId="61" priority="37" operator="containsText" text="MODALIDAD">
      <formula>NOT(ISERROR(SEARCH("MODALIDAD",C174)))</formula>
    </cfRule>
  </conditionalFormatting>
  <conditionalFormatting sqref="H175">
    <cfRule type="cellIs" dxfId="60" priority="35" operator="greaterThan">
      <formula>0</formula>
    </cfRule>
  </conditionalFormatting>
  <conditionalFormatting sqref="I175">
    <cfRule type="cellIs" dxfId="59" priority="34" operator="greaterThan">
      <formula>0</formula>
    </cfRule>
  </conditionalFormatting>
  <conditionalFormatting sqref="J175">
    <cfRule type="cellIs" dxfId="58" priority="33" operator="greaterThan">
      <formula>0</formula>
    </cfRule>
  </conditionalFormatting>
  <conditionalFormatting sqref="K175">
    <cfRule type="cellIs" dxfId="57" priority="32" operator="greaterThan">
      <formula>0</formula>
    </cfRule>
  </conditionalFormatting>
  <conditionalFormatting sqref="L175:M175">
    <cfRule type="cellIs" dxfId="56" priority="31" operator="greaterThan">
      <formula>0</formula>
    </cfRule>
  </conditionalFormatting>
  <conditionalFormatting sqref="F175">
    <cfRule type="containsText" dxfId="55" priority="30" operator="containsText" text="MODALIDAD">
      <formula>NOT(ISERROR(SEARCH("MODALIDAD",F175)))</formula>
    </cfRule>
  </conditionalFormatting>
  <conditionalFormatting sqref="C175">
    <cfRule type="containsText" dxfId="54" priority="29" operator="containsText" text="MODALIDAD">
      <formula>NOT(ISERROR(SEARCH("MODALIDAD",C175)))</formula>
    </cfRule>
  </conditionalFormatting>
  <conditionalFormatting sqref="C175">
    <cfRule type="containsText" dxfId="53" priority="28" operator="containsText" text="MODALIDAD">
      <formula>NOT(ISERROR(SEARCH("MODALIDAD",C175)))</formula>
    </cfRule>
  </conditionalFormatting>
  <conditionalFormatting sqref="B175">
    <cfRule type="containsText" dxfId="52" priority="27" operator="containsText" text="MODALIDAD">
      <formula>NOT(ISERROR(SEARCH("MODALIDAD",B175)))</formula>
    </cfRule>
  </conditionalFormatting>
  <conditionalFormatting sqref="I175">
    <cfRule type="cellIs" dxfId="51" priority="26" operator="greaterThan">
      <formula>0</formula>
    </cfRule>
  </conditionalFormatting>
  <conditionalFormatting sqref="H175">
    <cfRule type="cellIs" dxfId="50" priority="25" operator="greaterThan">
      <formula>0</formula>
    </cfRule>
  </conditionalFormatting>
  <conditionalFormatting sqref="J175">
    <cfRule type="cellIs" dxfId="49" priority="23" operator="greaterThan">
      <formula>0</formula>
    </cfRule>
    <cfRule type="cellIs" dxfId="48" priority="24" operator="greaterThan">
      <formula>0</formula>
    </cfRule>
  </conditionalFormatting>
  <conditionalFormatting sqref="K175">
    <cfRule type="cellIs" dxfId="47" priority="22" operator="greaterThan">
      <formula>0</formula>
    </cfRule>
  </conditionalFormatting>
  <conditionalFormatting sqref="L175:M175">
    <cfRule type="cellIs" dxfId="46" priority="21" operator="greaterThan">
      <formula>0</formula>
    </cfRule>
  </conditionalFormatting>
  <conditionalFormatting sqref="M175">
    <cfRule type="cellIs" dxfId="45" priority="20" operator="greaterThan">
      <formula>0</formula>
    </cfRule>
  </conditionalFormatting>
  <conditionalFormatting sqref="B269:F269">
    <cfRule type="containsText" dxfId="44" priority="19" operator="containsText" text="MODALIDAD">
      <formula>NOT(ISERROR(SEARCH("MODALIDAD",B269)))</formula>
    </cfRule>
  </conditionalFormatting>
  <conditionalFormatting sqref="B269">
    <cfRule type="containsText" dxfId="43" priority="18" operator="containsText" text="MODALIDAD">
      <formula>NOT(ISERROR(SEARCH("MODALIDAD",B269)))</formula>
    </cfRule>
  </conditionalFormatting>
  <conditionalFormatting sqref="C269">
    <cfRule type="containsText" dxfId="42" priority="17" operator="containsText" text="MODALIDAD">
      <formula>NOT(ISERROR(SEARCH("MODALIDAD",C269)))</formula>
    </cfRule>
  </conditionalFormatting>
  <conditionalFormatting sqref="D269">
    <cfRule type="containsText" dxfId="41" priority="16" operator="containsText" text="MODALIDAD">
      <formula>NOT(ISERROR(SEARCH("MODALIDAD",D269)))</formula>
    </cfRule>
  </conditionalFormatting>
  <conditionalFormatting sqref="F269">
    <cfRule type="containsText" dxfId="40" priority="15" operator="containsText" text="MODALIDAD">
      <formula>NOT(ISERROR(SEARCH("MODALIDAD",F269)))</formula>
    </cfRule>
  </conditionalFormatting>
  <conditionalFormatting sqref="E269">
    <cfRule type="containsText" dxfId="39" priority="14" operator="containsText" text="MODALIDAD">
      <formula>NOT(ISERROR(SEARCH("MODALIDAD",E269)))</formula>
    </cfRule>
  </conditionalFormatting>
  <conditionalFormatting sqref="E33">
    <cfRule type="containsText" dxfId="25" priority="13" operator="containsText" text="MODALIDAD">
      <formula>NOT(ISERROR(SEARCH("MODALIDAD",E33)))</formula>
    </cfRule>
  </conditionalFormatting>
  <conditionalFormatting sqref="D60:D62">
    <cfRule type="containsText" dxfId="24" priority="12" operator="containsText" text="MODALIDAD">
      <formula>NOT(ISERROR(SEARCH("MODALIDAD",D60)))</formula>
    </cfRule>
  </conditionalFormatting>
  <conditionalFormatting sqref="E126">
    <cfRule type="containsText" dxfId="23" priority="11" operator="containsText" text="MODALIDAD">
      <formula>NOT(ISERROR(SEARCH("MODALIDAD",E126)))</formula>
    </cfRule>
  </conditionalFormatting>
  <conditionalFormatting sqref="E156">
    <cfRule type="containsText" dxfId="22" priority="10" operator="containsText" text="MODALIDAD">
      <formula>NOT(ISERROR(SEARCH("MODALIDAD",E156)))</formula>
    </cfRule>
  </conditionalFormatting>
  <conditionalFormatting sqref="E159">
    <cfRule type="containsText" dxfId="21" priority="9" operator="containsText" text="MODALIDAD">
      <formula>NOT(ISERROR(SEARCH("MODALIDAD",E159)))</formula>
    </cfRule>
  </conditionalFormatting>
  <conditionalFormatting sqref="E162">
    <cfRule type="containsText" dxfId="20" priority="8" operator="containsText" text="MODALIDAD">
      <formula>NOT(ISERROR(SEARCH("MODALIDAD",E162)))</formula>
    </cfRule>
  </conditionalFormatting>
  <conditionalFormatting sqref="E163">
    <cfRule type="containsText" dxfId="19" priority="7" operator="containsText" text="MODALIDAD">
      <formula>NOT(ISERROR(SEARCH("MODALIDAD",E163)))</formula>
    </cfRule>
  </conditionalFormatting>
  <conditionalFormatting sqref="E164">
    <cfRule type="containsText" dxfId="18" priority="6" operator="containsText" text="MODALIDAD">
      <formula>NOT(ISERROR(SEARCH("MODALIDAD",E164)))</formula>
    </cfRule>
  </conditionalFormatting>
  <conditionalFormatting sqref="E165">
    <cfRule type="containsText" dxfId="17" priority="5" operator="containsText" text="MODALIDAD">
      <formula>NOT(ISERROR(SEARCH("MODALIDAD",E165)))</formula>
    </cfRule>
  </conditionalFormatting>
  <conditionalFormatting sqref="E166">
    <cfRule type="containsText" dxfId="16" priority="4" operator="containsText" text="MODALIDAD">
      <formula>NOT(ISERROR(SEARCH("MODALIDAD",E166)))</formula>
    </cfRule>
  </conditionalFormatting>
  <conditionalFormatting sqref="D171:D174">
    <cfRule type="containsText" dxfId="15" priority="3" operator="containsText" text="MODALIDAD">
      <formula>NOT(ISERROR(SEARCH("MODALIDAD",D171)))</formula>
    </cfRule>
  </conditionalFormatting>
  <conditionalFormatting sqref="D177:D179">
    <cfRule type="containsText" dxfId="14" priority="2" operator="containsText" text="MODALIDAD">
      <formula>NOT(ISERROR(SEARCH("MODALIDAD",D177)))</formula>
    </cfRule>
  </conditionalFormatting>
  <conditionalFormatting sqref="E263">
    <cfRule type="containsText" dxfId="13" priority="1" operator="containsText" text="MODALIDAD">
      <formula>NOT(ISERROR(SEARCH("MODALIDAD",E263)))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4 4 3 4 9 3 C 3 - 0 F D D - 4 0 D 7 - 9 4 9 0 - 3 7 F 4 8 B 5 8 C F D 6 } "   T o u r I d = " d f 2 f 1 a 4 e - c f c 3 - 4 d b 4 - b 0 6 3 - 7 4 2 d 4 0 e 0 6 7 1 0 "   X m l V e r = " 6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B K o A A A S q A f V M / I A A A D A 6 S U R B V H h e 7 X 0 H c x x H l u Z r 7 7 v h L U E D k q A T R V K W k m Y 0 0 m j i b i N 2 4 y Z 2 J 2 J 3 9 u L u Y m 9 j L + 7 / X c T t x u 2 O R p o Z i Z J I S n S i N w A B A i C 8 a 2 / v f S 8 z q 6 s b D R I e B b A / 4 H V m Z V V 3 V 2 f m V + / l S + f 6 v 9 / + W K E 3 F N 5 g K 1 H w G B W L R S q V S l S p V C z 5 9 Y m 0 h I V 8 n r w + H 7 n d b v 0 u h X K 5 R C 5 X b d q r g M 9 y u V z 6 a G P A v X k 8 H o n j c w T 8 U c U C 3 z f f u 9 v j 5 v v h d D 7 n D w S s e 8 W 1 q Z U V c n s 9 F A g E K Z X j 3 1 P 2 0 I 2 J k J x f C 6 + 6 T 3 M O o V 3 w n T 6 f l 9 y l K c q v T M g 1 b y L c K J g 3 U S J d l 6 j s P 0 K F Q k E q b L l c t u R 0 V 9 6 q K B 4 v V 5 I 6 M m X S a T 5 X m 7 a y v K R j j Z H N Z H R s 4 w C Z c r m s x E F w g O + O K 7 C P g q E Q + f 0 B C g a D F G A p 8 u 8 B M h n c o 4 u i 8 T i F w x E q 8 2 8 c X + D f U 8 n J + V c B R L S I W w e T j t C e Z 8 j D f L 5 A R V c X h b v e 4 R v k T K 7 L 8 z d B X P 9 6 5 c 3 S U K F Y G x P p K F f Q k m g m U z F M R T n b k 6 f e W E n i D T X D B o D 3 Q I M U C n n 5 L l R s p O G T D E l R 6 U 0 I M d 9 T Q U W t q I o q o t + P e 7 U T v M z X I 6 2 Q B 1 F c 5 O U H A O 6 5 0 Y N g L u W m W x N + f o 9 O 2 A D M f d p h T z P 3 j + / E P f j 9 f A + l S c o s T e o r 3 g y 8 U Y T y h d q o E j j C T 9 K i 9 W S V C m 4 q M Y d f D G X l Y Q N A e 0 E L m P N A O p W k c C R K + R x X Y L 7 Q 4 / F S K p m k W C y G W t W w 4 t k B U 9 H t V i R d D X x P 4 / e D U C D J W s h m s + T m 7 / b 5 / W v e A 3 5 H m h X c d 8 9 f b f K t h b U + 1 6 Q j h I B U E J i A H p i A y T f H B K x 9 h B 1 g J P o u U M l 3 h D V T 1 c S r J 5 M K J R D g S Z t l 0 8 k O k A l A W w W m F r R B j M 0 q F 1 e g R h U u l V z R M Y W F u T k d a 4 T G F R b E R g X F P S e T y 9 Z 9 Q 1 Z W l u X 3 B P h + k v q 7 k L 6 0 u M g k q z U z c X + j C 3 5 9 t H G Y 7 6 y H S T P n c Z + 4 J z E B 3 d 0 U 7 r w o 5 9 8 E s I b 6 a X U O H T D E e i 9 x Z a u a T 6 b g 7 R X B 4 P O T W f J w v b a n Q Q O F w m G p 1 B t F s V h g Y v r 0 k Y J o R 7 4 P n I O 2 A h n 5 C 6 X C w w F i R 3 J l h a L Q f h o 5 1 k R o K x m g T Q W t Z A B N h f a U H c V S m e b S P r o z W f v Z W 0 G j h w e A d L s Y E z D g d 1 N 2 7 o a + 6 u D C 9 a / f H W x C w f m Q T p e l D S M V m Q V o R C b g i 5 O N n Q f Q V M F Q W B 9 V g f a R z 7 f 5 p 3 4 9 4 N z A 9 8 B 8 4 x o p D w C / j T D L S 0 s U T y T 0 U W P g N 5 k K n y 2 4 6 J v h g M R 3 A u Z 7 D M y x C U E o x G E 6 + 3 x u y i 8 c b F I d a J M P Z E q l l P M B R E J F q x c 7 c D y b 8 q x q t K P 9 0 o h M g G f N 9 p A i 2 0 Y B E x K V D + 0 l x K H J 7 A h H I j p W R f 3 v Q A W G + f f z S 9 + O k g l o l I d 2 M Q 8 x l E E + X y J v 4 p K + 8 m D C 9 W 8 H V E O F 1 y A T Y E I 7 6 t P e 7 i t Q e y j P 2 i 3 D k q S O j k 6 p 4 H b A R Q 0 v W z q d p q W l Z W p v a x U 3 N p 7 K m z E P A T g 7 0 D 4 D l O v b L R 4 / m J x A k s 1 P a C y Q x j z 9 8 f t g V t n x d M 5 L w y y 7 C d y L H e Y Y o b l f 5 K G X b e r y y m 0 5 d 9 D A h L p x 4 A g V a D 1 D u Y J P G v O v I 1 M j c g G J 4 g g N 9 Y c p l 8 9 R j L X C / M I C E z T N G o O f t q W i V B D x 7 s X j d P z 4 o F S U p 0 + H K R j w 0 8 D h w 3 x e f 9 A G M T s 9 T R 1 d X f q o i n Q 6 R c u l O E 0 t M O F 8 X o q G P B T y V a g t X G b z U L X V S k W l z V K p J C 2 U u 2 h 4 C w 6 I z W K 9 p P I Q t 2 X T 9 + X c Q Y L r 3 7 4 / W I Q K t b 9 F 6 Y x r X Z p p L T I B P b E y v d W b p y 8 f B / k 6 o k + P Z 8 l f Z 9 0 t z M 9 R a 1 u 7 P l J 4 / P g x H W Z C w e u 2 x O 2 d 2 d l Z i j P p O j s 7 9 R V r 4 + W K h 0 a m c l T y R K g v X q S u W I U i f t X m G 1 n w 0 p O Z x h o n 7 K 9 Q t u i i s K 9 M l 4 9 U z c w / P K p 1 T u w W 1 k M q I Z a L H w C Z B 3 L u o O B A E S r W c 5 F W V s p b 0 k w G 3 b E S n e 8 t W J X y l 4 M 5 C n h r 3 w O X e C R a 9 c A B M P + e P H l K E T b R W t v a q I 3 N Q J C q U C h S b 2 + P v q o W z 2 a 9 9 G x + + 8 y z 3 w y p U R W P p 7 3 0 f H F 3 z T 6 D d Z G K Q 4 + b 8 z R z c D Q V r A X p / d j v 4 v G F u X 1 R 2 b J m M k g X X F Q q u 8 S k A q a T 9 c 6 H C r d r V j s I w k y k U 0 M n x Q w E m Y A 2 J t b Y 2 J i 4 t O 1 4 z i Q C Y b e T T F 6 u o O b X n e y C a a o P d h l r 5 T l C C M o I 7 c 9 i i Y 8 9 L Q 3 L d D 8 K t 5 w b J e 8 v 8 Q Y T V A k O b R u Z g J W s m 3 4 Y 9 d M 7 h / L k Z 8 3 0 q M 7 c m p u Z k a f s m r D V Z M Q O D / T T 1 R + u W d 8 P T + J j 1 k z b j S I / B C a X q u T / x b H X j 9 3 b K a y V 9 w g t 4 d w p u r u o 4 m 7 h M 7 X l u h / l Q L j N K w E 1 Y n y 7 y A T 4 u E 4 e j i 6 L p y 3 E 9 R 5 v h T Y x L n X p j G 0 A O A T M A F U D j G b o 6 e 2 j Q N D H Z m J K N M h m x t O t F / e m + H t y K G C q M V P j Q a V t x S z Z J a x V B g h R X h L n i p h 3 d U h 8 v 2 P f j z b 3 t 1 2 Q s X l 2 Q g F r F e R 6 U e S y D o T C 0 v 8 0 1 F W Q r w P Q r 7 O c L l E 0 F p f v B K Z e T k g 8 y c T B A N a 8 H h E O 4 H v N y I a L F y + y 6 f e c 7 t 2 9 R 1 e / / 4 G y m d p h S d u J H 0 Y D F m n 9 H h V Z Z q 0 L R P w b y 4 u t Y q 2 y Q K h I 5 R J S Z d 3 H V p X v f p N 9 r a H C H e e 4 X b J 6 O J E p M I P 6 4 / U A b 7 k 1 7 q N v n g U o F i i T V 1 f K Y g k j u n 1 W X 9 D E + C h 1 9 / R J P x B I h r R i q a q h c D z 9 8 q X E M f a v p 6 e H z p 0 7 S 7 m u X z F Z a x 0 a 2 w m Q 6 a v H Q W 4 H E h X Y D L R j R W u v 3 c R a Z W K V F / r b K i 7 K 0 W F J 3 6 / Y t 0 4 J f 6 i d 0 h m P k K n e 1 L O j U d p G k C v y k 5 O l M 6 L 6 e F B R r 4 z 4 p e M U 4 + r 6 + h t U A P 7 O p S U 1 O H V 0 + C n 1 D x y W E Q 9 F 1 l x w s 6 f y c H j o a 3 c Q + O V f P V F u f 4 O L / V W y B 3 1 b y 5 u N o r 4 s T J l Z 6 X g Y M a k K 1 N a w z P e D s I Z q l O x w 4 a d Z y X f o t e 0 m e 3 y z g G Z C B 2 p H t P a z Z B S C L 0 o z U y 9 r v m d m + i V 1 d v d S I t E i s 2 T b 2 j t p b n Z K h g L 5 9 A i I 6 Z V 6 j + H u 4 S Z r X a N t M c 7 P 5 j v Z F T Q q E 6 R B 1 K R N N + V K 8 J 4 i j + r K f R / I v m x D B d v P U 6 F Q 1 U w G j Q p r q 4 C J 9 + W j o L i j T 3 b W O h u u j A S o t b O H 2 1 B q E h 1 m 1 b Z 3 q F E O 8 3 O z c n + Y M Y v b i s W r A 1 r n 0 j t n a e M + W 0 N l O t Z W p J M d R U p w v B 7 4 T Q Y 7 k G U b g r 3 M 4 E a H i Y x C X i n 2 r C r 3 / S D 7 r g 0 V j H d T J l N Z Z e r V k 2 m 7 y f X T C / + q j l 3 g y n B A n v K T 4 2 P i S i + V l W k I R 8 T i w r z E O 7 t 6 Z B T 5 / P y s e A H z y p e x 7 T j V V a A P j + Q p y 4 S Z Z C 2 I + 3 1 / I C 8 d v Z 8 2 6 J g 2 Q F 3 Y T T Q q K y s N m c m C N T J y J b j S 9 x d c / + / q r e 2 t e T s M T / x t b p s 0 n i R o U H + 8 0 8 A c K j e V p e N 2 m r U V J i F i S j r c 5 z D 5 / E E 1 G V H a U a U i 5 S o h + u H 5 5 s b Z d U T K M r o g l S l S s l g 7 k h z E q P / l q J 8 d 4 T L 1 x I v k Z y s 1 w u b r x L K H n u x A H 9 h G o b R R F e a 4 w g + l U r H A Y Y F a g t O S t l / g + v e r t / c N o Y L t Z y m Z Y p N F t 5 0 g w F 4 T q i t a p r f 7 8 j Q + 9 l w 8 f Q W u D G 1 t q l 8 F n b 9 L C w v k D / g p n U r J c T D R S d 8 + W / + 0 i p 5 o j k 5 1 V 6 R v D M D v T q f S d H 2 q Q 9 z 7 G 8 W v + Q G A u n v / p U / I t Z e w k 8 o i F N b S 4 D w s 8 8 O H W 8 t M q l l J 3 w / Y V y Z f J q u 8 e n a t t N d k A r o 9 Y + K M 6 B 8 4 Q o m W V u r g d h Q 6 h E G e B T b z Y o m 4 T E J s 6 + i U G b j l 7 M q G O l d 7 w y m a H n 8 u c W h B e B e f L r d t i k w A 3 O k / j v n p b E 9 B z M H L R 6 q j K T B b e a 9 Q L T u + C X F Q w B u 6 + + W 5 F e w b p 0 S g / X x D r 5 4 d e 0 E m D J j o 7 u 6 W d h I w O z M l 9 x h h s 2 9 m C s 4 K t 7 S f J l 6 A d F M U C A X J 6 / O K l l g v q V o T Y e o / f I T G R k d k F H v O x Z + d 2 v y z E L m U K b j o + b y H 5 t N u 6 R a 4 2 J + n o 2 1 F K u 1 y F j Y q M 1 P s U K P o 8 J 1 N c l v K J D p c 9 o W G c n s D / G R W v e p 2 M u 0 F g e o B q 3 M 6 6 Z a R 5 2 g / x R O t l J c l v U j c 5 x 6 v h 7 V W G 0 V i M V n / o Z D H S k p + m f p h n 2 r R C L C A P j 6 a s 4 i H d h h + c d S v 5 k B t B e h f e z z r E 2 f L z X E l I 3 q Q b l e 0 R O 8 P 5 C i a u k U X + n I U 3 s X + K i l T / H A W 4 / F D h 2 + p t L e m 6 X q x L w j l i W L g 6 8 5 2 4 G 4 F t y f 8 9 P 1 k J x U J 6 y b 4 K B g M U X J 5 W U y z l a U l M f t g q k a j M e n k R R t h e W G e v J U M f X o 8 R 4 d b q 9 P c 4 Y n r i 6 b p Y m + S f n 0 i K 3 O d A P w + f M b t W 3 f o z 4 8 4 L 7 b w c 6 W e v g I Y W b + U d Z O 3 u E J t o S J 9 f C w n G s z c y 3 a j v u x w j D 4 p E E p m L H M 4 l 1 w 9 s t + J c P 3 H t T t 7 V x P X A Y 8 / Q n n P U R k f Z y e U v R D q C 2 Q v g e k e v Y E 5 6 m q P k c f 2 u M I 9 w h z 0 u L 3 c l l I O C 8 y y h d b C N J B 8 y U W L M x N s Q n q o o 6 u T x k d H x c H x 5 O k z m e G K + V Q z s 7 P 0 y 0 9 / Q T 9 M b G 0 g K S t N O p w o U m + i J F N I X t h G p 5 / p K t A 4 H 4 e Y P L N P v 6 e P P 7 x E u Z J X 2 m t o X 8 E d / 2 J x Z 7 R F 1 U G B 8 o R W w l L T B S q z l E o F a o 1 k K O j b o T 6 H b Y L r P 6 4 7 m 1 D e x F u U S j n L T b 4 e Y E D q h b 4 8 x Y N 4 2 q o 0 3 D + 0 l l k f A s C 9 z 7 P 5 h 8 l 2 o V B I B u O a p c L u 3 b t H + V y B z r 1 1 V q 7 9 5 i / f 0 q e f f S b D i X Y D h U K O 2 i M e W s 6 v d r F 3 x 8 r U E S n R 3 Z c 7 t D Q Z 5 w v y C 0 Q C q R A y s 6 i 3 r X a d R K f B 0 S a f a K d 8 t e 3 U C E 4 k E w C N c 2 0 s Q H 9 8 H K S r o 3 7 R B O i s x M L + d q A S + S J d M s b P x 2 0 k w I x O P 3 H i B J u J U S Y c m 4 d e r / z W Z G 7 3 i s z n C z Q k E z C 1 4 t 5 W M g H 2 s p S Y E I y F Q / z B z E 1 n 9 7 7 / 7 F V w N K G 8 U c x z e v V I c q c D d 4 t p E 5 h M + P W z C I 0 u R 8 W T h p 9 R 4 K b T n 5 8 F h H C Y a / V 4 N s h p a n 3 z x 4 + f 0 P X r P 8 n I C 7 9 e / B I r K n 1 9 L 0 X Z 1 B J F 2 S T D N A y E 0 Y C K H z Q I n T S Z D L k W 9 3 A c 5 H r A J t / P z i w J z s B K 6 I y 1 d H I j Q u 0 3 c q 0 H 6 C Q + 0 b J I j x 4 9 p g s X 3 p Y K Z T A z M 8 N E e 0 b n z p 6 i R E v t s B y T F 8 N z H n o 8 j c a 8 i 7 X h 7 j 3 N 4 X W 0 O 0 r Q C Y 0 H x m a A e 5 f f w y L t K N 2 W K h W 5 H c 3 x / s 7 8 l r 2 c O w W 5 L y d K + 6 G z r J 0 a O y E O M u C C v z b q o U g k U k M m O G V u / H S L 3 n 3 3 4 i o y A f f v P 6 S b t 2 7 T 9 J P v K L x 8 g 9 u d y / r M 7 g B k s l f y z Z L J w P r t H M o f Q p 3 2 c s 5 b U 1 c c J X / 4 0 Z k a q h I + t + b C / s B B J h i 8 f x F P h i 4 d D b I 5 V 6 Z M J k N 3 7 9 6 j T D p D s X i M 2 t v b q K O j Q / J g e X m Z V l a S N D E + Q R 9 e / k D a W r m y j 7 4 b W f / Q J i c C 5 J F y t x w T 0 F J 5 i c P r d 7 R v k 8 N E d h i O J V Q x c N Z y l U O A N 4 V Q 9 U i v z F M i U K C P T i e 4 M m V o d n Z e 8 g R T 7 r G R A A i G z m K z B v r Y o p c e T u 9 9 4 x 3 z y D A i Y z O o E k r N y I a p V w S h t O n X 3 1 n m t q W + 2 E F g Q t 1 1 X M 3 0 t Z y h Z L L x M s o G b x K h 7 I B Z l c 2 m K V K Z o 0 R 5 g s 6 e O 2 s 5 L Q y w q d o M m 4 5 7 D f R b b W 0 o U 0 V G 6 G N P L a W h Q K a C E I v K B T p 2 y H k O C k d 6 + X I 5 9 X R a C 2 8 q m Q C 0 V f y B M B W C A 3 T y z M V V Z A K W M p v T C t s N Q y Z 0 J G 8 O 5 n f o E I F E l Q v d i T C 7 p j h G P F 4 / q / j G W q m J W n z 3 P E C L T J 6 R e Y 8 M c D V A H 9 h 2 A T O A z 3 d v r T N V L 7 m + O a B S W K E R P F S J C k X V a e 4 k c Z y G c o W P 1 J h 5 9 c R q k q w W 1 8 c C t D A 7 T f / n L 8 O 0 s J y h l Q x 2 D q x d o X a z g E P k R G i Y v r p y i 1 L J J T n e q f F 8 a w E e v l V A z W W M j m 9 8 u 6 C d h u v L n 5 z V h q q E z 7 5 y R m 6 T U K v h L 6 f o e G y K 5 u Y w x T 5 N M y s u C h 3 5 l O t d g 8 r 4 C n j 5 8 Y p 1 M 2 B s D y R K M l 3 / 3 r 0 H t J K 4 T G d 6 K t Q b L 0 l H 9 X z K I 0 4 P L F e 9 c 0 C 5 I 6 j v i 0 I b i s N C X m b 0 D h 1 z l j e T C X X P U T W 0 4 D / F T 1 i 1 2 L 9 p R z U J 9 W p g l M S F / j y F v B i m p e y r n 8 Z D M m J 8 I 8 D C L s c 7 q o N P 7 9 9 / Q P 3 9 f T S V a 6 c T T D Q 7 f d C G + f P T A G H 9 d 3 u J w E Q s V 6 p t H C x j n b e Z o x s B R u X j w 2 s I B W 8 f k 0 l c 6 H x 8 e n B v d h h Z C 4 4 y + b y R f q 4 Q q 8 0 8 g y a Z G g P r / D 2 c 8 t G N F 3 6 1 9 x L L 4 c A L W n x x R 1 9 R B d b i W 2 u U Q W u 4 2 t j B w w y z i 9 H B / H z B Q y + X a 9 3 w + I z P T u R k 1 3 x Z B O Z 4 l v p Z q 5 3 r K d D n J 7 J 0 v k e Z Y w O J r Y w O B 1 k b l T l + g P o R z 8 c a b + G 6 V 3 D 9 8 Y Z z N J Q 7 B n d 5 0 9 z b C l D N j r S V y J d 6 Q t F o h P K + b h n E O t B S p M H 2 o p h 1 c G A E W X M M z 3 v o y Q z 2 a v J I s 0 Q t N q O A v a 2 u X r 1 O l y 9 / Q M N J L D z p o v O 9 G 2 u z o L j Q w b x Z 0 1 C V P 1 s q X B 9 q N R R M P 6 W l 4 D 4 / c z K m 3 7 H 3 c J S G w h r 7 9 S R q Y m N A z m V Q z 1 z c t n C 5 p d 0 D D X I K W 9 v w u a + f B u n b 4 Q B d H / P T 4 U S O K j M / U W u o S F / Y y A R g k 7 h P P / 2 E b t 6 8 J d p m o 2 Q C Q F J M T o Q z Y 6 e g W w W O A e c h s t k Z Y s w 9 o E m q z W M q 6 a G b U 3 H 6 8 7 O Q 7 M B o R i v 8 N O 6 3 l o D G N B B 0 n G N e U 3 t o 9 Z Y 3 c G h g 5 d u u r i 7 K Z L f m N R x k j U n p j S 8 H J n f N 1 a C x 2 a c e H p B s D j + q t i 7 t l T h G Q 3 l D H U I o o B G Z m g T b G K L x V o r G W j j f S D T S 0 1 k v t Q S r e V j i E z / e e c p t p D A d a V + 7 G m B s o J h Y b H Z t t g w 6 o 0 V 6 7 2 h F t j n d E F B H F a N Q A X C g 4 g Y 4 x e l z 8 9 v T T b A d c P 3 x 5 n 3 7 L e 4 d f B 2 U K b a s O d y o S a j t R z 6 T o o 9 O e q k 1 v H b e Y t k y e P s w M D c U D l F L S w s N D B w S o q 0 X G J M J j Y f 1 N t C m g h N l P U C Z w 2 t p 2 l A Y z 2 f c 5 s Z 1 j u O Q v 0 w n j j t j l V n X V 0 4 h V O S 0 T H U H o Q y Z m o T a e b S G y / T u o d e 3 j 0 r 8 k E P F h r M C / V 0 D A w P y 4 I N V g f b W q 4 A R 8 b g W Z I Q R g l n M 6 4 E Q C k T S A 2 S N U 0 J I Z X N M o D / q w j l n b N j m m D Y U 5 1 e T N H u A 5 D r 7 q j x u t 2 g Y T B s B g U Z G R m l y c p J u 3 b o j Z H k V D J k A c b c f z 7 D G e 9 1 m c 6 g L q v U k 1 a L m 4 S q v 1 j n V 9 l 5 d p / Z C H N O G s p d J k 1 i 7 h 3 a 9 7 9 V G 0 N v b R 2 f P n q H B w e N S V q / c a 5 g x O z c v o y 4 M s K z G i c A T + u y E 6 s M a i k + u K n M c V p M U e Q S S q I / 0 B e q 9 1 h V 7 C s c Q C p m y F p H W S m 9 i 6 4 B H c C v o 6 G j T s c Z A y S X i U T V B M q M 6 Y a H Z A v 6 A 9 I k B 6 c V p I V b t + j W a J C h 7 K f 7 a + m H i h m r Z n D O W F 3 P E U s z u Q E z U N m B l V J N E u w L 0 U 2 E V 2 c 3 A z f Z b N l v r c p + e n p Z 2 V p F t + H Q 6 R Q 8 f P O Q 2 1 A q d P 3 + e b t + 6 L d e M j o 7 R 0 W N H J Q 6 g X Q S n B U Z Y 5 L I p S U P 5 i + g / z R s r 3 Q J O 8 X E m U 2 h Y t 3 Z b Z B T K X o s M 2 a r P q C Z 2 B R N L H m t T 6 4 0 C q 7 p i a N L y S n X 9 C q w t + N N P N + n 7 K 9 / T j z / e o P 7 + X j Y N B y k Y D A o n U M Y Y m W E v 6 y h / B p x R Q G / p n o T 6 Y g l N 3 V D v q U v D H 4 f p d L 5 h 3 d p t Y S X b K H m X R R q U T e w F j r V D O + i D D Q I V e W l p W d Z 9 M I j F Y h R m U l 3 + 6 E N 6 9 9 1 3 + F h t 5 I 1 r 2 9 v b J X 7 h w n l 6 + P C R f g d R V 3 e 3 a L N U K k V D J 4 / p 1 C p p 9 J E I D k E i l S I H g n w e b U F b n d o j c U Q b y h f r t W V c E 7 s F M 7 5 v s y g U 8 t y G w u Y I t V u l D h 4 / R o u L i z U r 5 M L t 7 t V T d 7 G D y N D Q S X 5 / g R Y W 5 o V M k W i M k s k k h f k 9 t Y N 3 F a m q 5 A K J d F y q j I p n M N 7 K A X B E G w o u c 0 B l W B O 7 g U I u y 9 q p J E W w U W B 3 + 7 m 5 O X r 2 b I R G h k f p 1 k 3 V N j L w + 3 1 0 9 + 5 9 m W Z h 4 P N 6 m W Q L U s b o 6 H 3 + / D l 9 + e V X t D C / y E R K 0 R / + / Q / 8 e c O i w Y 5 3 F E A T 9 S f E Q Y w h U Z U u B 4 j p a A H T g u v q 1 V 6 I I z S U Z E o T u 4 Z y M U + J 5 F W a n h w T L b E R g A x X r v w g 2 g n t o 4 8 / u U z p T I Z y u Z y 0 g 7 B s 9 K N H T + i T T z 4 i T 9 1 C m 4 c P H x a n x e 3 b d 8 T 8 + / z z X 9 G R Y 0 d l f 6 0 v f v M 5 X b 7 8 o R B m I F G Q 0 f C K M 5 p A O k R d U Y K 4 F v 7 L O 8 T L 5 / r T 7 U e 4 7 T 1 F J X S S k s 1 R E r u C 4 2 z i H W 7 F M J 4 C T U 1 N s 7 y U N d R h j m E w 7 O u G F I F Q I 8 M j Y s K d O X N a 0 r D Z w f 3 7 j 4 S c G J b U 3 d 0 p W / f U A + X 4 + O E D G j w 5 R F 7 P a n e 9 v d y v D H t p O Y 2 R G G o J M b O U m H 3 6 h g w / k l E T O X 5 K F O i j D 4 / L e / c S j i B U K X i S 7 e g m o X Y D m B S I W b U G L y c n a Y F N s W Q y I 5 X 1 3 L k z 3 I 6 J y C T F R o D Z h m n 2 s V i U 4 v G E T k V 7 i s 0 0 L i e z N q A B 5 j P B G w h g k 7 k g k z Y U a b z X k 3 K f u 6 W / 6 s l 8 i F 4 s Y A Y C y K + G H q 1 N q C y / u U A f f 3 R S f 9 L e w R l b g j b R E N g K Z z v R H S t x g d d + J j x s Q 0 O n 6 N K l C 2 K S 3 b 5 9 l 6 5 d u 7 6 m K Y g K j 3 4 l b H l q B 4 Y l 1 Z M J W F 5 S L n W Q r a W 1 l Q p M i L W Q z + U t U p 7 q L P D v t w 2 S 1 q F d T J q E + F 2 N 6 t Y u i y P a U E 0 0 B r b + x O q r 2 w H s j A h z r 3 6 U E I Y N Q R v B 1 G t t b a F g M E D H u F 0 z N v p C z L t 6 Y B x f I O B n T b W k U 1 6 N S D R C 6 V R S V r k F G e 1 a r R 7 Y X S S X M 1 M x K h T 3 F 6 k / Y b d a 0 G E J k l W J Z o 8 7 A Y 4 g F M j d x G p M L H s 2 v Z R x P T A Q 5 X V L g M H U 6 u 3 t o c 7 O L o o n Y t J X Z D p c D e C F w 1 6 / 6 w V 2 X v R 6 f R S z E a m e A O Y Y K W j H m W N 4 + 4 6 3 F + h C + 5 R o I J M O s p m 4 l S b p e w + 3 7 G y w x 3 9 N 7 C 1 Q I W d n Z + n B / Y c y m h x D i h C i 3 T I 5 + V I 6 X O f n F 4 R w S E M Y C q 1 v C g Z G T v g D t Q Q E K T E C 3 T 5 g V m A j S N k W x 9 o Y 7 x 9 i z W V L M 3 F 7 m r 1 O 7 d W f Y 0 w + Z H I T O w d s 5 I b N q O u B C Y T o / 5 m c n K I P P n y / p h 2 E E e V j Y y / k / I s X L 2 T P q m + / v S K T D d F m 2 g p g Z t Y v I 2 2 I Y c S Q C n U j 4 C 3 T x 0 e z 1 B 3 J U 5 j j f K b m W q d U H 0 c 4 J U x m N E m 1 s / j 5 h V p N C k A 4 v z B P t 2 7 d l r b T 2 b O n V 7 n M Q a 7 3 3 3 + X 3 n r r H L 3 9 9 n k J o X E y 2 c y a X s D 1 A i Q w W 6 A a 2 A l S w R w n I 3 x s y D W Q y N L 5 3 h x f b N p S S g J + v n d b n d o r c Y a G y r 9 s k m n H U a H 0 1 E M x 1 4 C F h Q W 6 c / t n 2 S W x r a 1 t T Y J A E 5 m y w Q 6 K G O Q K D 9 / r 5 k C 9 D m Z B T g M Q X I j D o S K P I k o + n + M 0 E K s s n c l w b J Q 5 H S s 1 4 b y 8 j y U Y W u 1 h 3 A t w r t j o t a f S x E 7 i S E u W / L k x q 6 9 v e n p G B q + C I K 8 D X O g g E 5 Z l n p h 4 K Q u 7 b B W 4 B w P E h U w 6 h F Z C H I L R F o o 4 m m x M R J w / F C 8 I k d R 7 W U M F o F 0 b 1 a v d F U d M 3 x B p a q g d g 8 9 T o a N t Z b p 4 8 W 1 Z c G V k Z E S c D J h 6 8 T p g b t N X f / y T k O o X v / i Y P v / 8 U x k N s V W Y Y U m G T I p I V Y K A N I v z 8 7 X n 4 Y P g 9 4 B o V M 7 R W z 0 5 d S 0 f R y O B x v V q l 8 U R J p + 7 k h R C G Q G a B N s + w C G R K 3 l k j b 0 P P / y A 2 0 y t M o X i d X m c T q d p e P g 5 / e q z X 1 J f X 5 + 0 q S A b W f G o E e A p N N 9 d S x i b l m K i e H 0 2 7 S Q h t g e F h l I h t r M R E r L A E + g E O G O k B I Q z b C 0 0 y b V 1 P J p V H j X k J R Z M i U Z r R z o 0 A l z m g 4 N H Z b r F d i K b U f t N C Y G Y D E a E S I h r Y v k D Q Z 1 e p m J B m a p Q U U I u j s / x x y i t V q Z 4 I l R b n / Z I H O M 2 5 6 y 0 i N M k 0 P b D x R V x I z u z Y 7 z e i 7 H x b S 8 L j M v D 3 C e l h W p F r V 7 E w i T J s n b E N q A m H f c B R w j G 7 + V z c F S U K Z n G + E F F K K f U G e c 4 J T j j m t g 5 z K U 9 9 K e n Q R p d W J + 7 G / O V L l 5 6 e 1 2 a b C N w e z x s r t m H E y n C G E 2 k t B U T i M m D q f I Y 1 Y 6 + M m P y 4 X q k g 5 j J v F f S O J E J B d 3 Q o F 7 t s j j G K Y G 9 S S X e 1 E 4 7 i u c L r 2 / / o H 0 y M z M r f U 6 I Q y P A f b 0 R o O I 3 A r T P w r y a a C h k k l A R x d J Q f C z X c o i R 5 T 6 0 p T T p u I L I G E O Q q o i t Y z k N H j 5 7 X d p L c U w b y u f i T B Y f T h M 7 C a x w h P 2 e X g X 0 S X V 2 d o h n D w 4 I D B 3 C + D 2 p 9 E y w T F q t T L Q W F u b n 5 c G Y 1 X 1 e d s z N z v D n u z W B F C G q Z F J a C O P / p L + J 0 0 A g o 8 G y T O p s J i v 3 h c 3 k 8 N 5 y p U S x m D P a T x D H t K H 8 7 h W t u h t 7 + p q a a / v w e O b 1 w 4 b 6 + n p p b G x M K r s B y g A m G w g G z d U I 0 B 6 x e E z i P r + f p i Y n h A w A P q u 1 v Y O i s b j 0 h + E z c E 6 I J W R i 4 q A O s N 2 k H A 9 l a U f h P K 5 d y P i l o x m f M z o P 5 4 T y + J 0 6 f U Q + 3 w l w T h u K x a h + o E m g n c V K 9 t X 5 i 7 Y T x v d N T U 1 J Z c Y U 9 / v 3 7 8 s 5 0 4 e 0 M D c r I c 6 9 e D F G k x P j 2 q 2 u C A t N B w c E n A k o V y O A K V 8 c K w 1 U E Y d D j r W a D D c S Y a 3 E x x g h U S x V q D 2 s y M W t K M r k 1 X l I N I q O 5 m o 9 2 k t x j I Y C Z L d W z u A m m X Y e P 7 5 4 9 V A d m H o Y x w e H w M 9 3 7 t K N G z d p e l o R C A B Z o G 1 m Z q Z l H b 6 F h W U q m M 2 n b P D 5 q 9 o Q V I K o d l O 9 q J m 9 G C d o t B Z I F g i G x E H B F 1 j p T 2 b 4 U O L Q k s 7 x 8 A H w B f A N O U P 8 H n 4 6 2 b Q U 0 C T X z q B Y 5 j b O a 1 a M h Z b C L N 7 j J w b p 0 q W L U h Y g G D p 8 I d B Y q V S G 3 v / g P e r u 7 p L 1 + O p R y N u W N m A S G K m S x i 4 l i k S w i r A 6 h m a S O J w P b N 5 B U 2 J F 2 p W c R 6 5 F e y 4 U x F j D 1 X V p r 8 R R G i r k z w q h + I V v j u + u D k 1 y b S 9 + n n x 9 W w r m G o g F M 6 + n p 4 s e P 3 5 C 9 + 8 9 Y P N u k o 4 c O U p H j x 6 R B V e C w c Y j K M I y v M l V J Z U W a C m L S F z m C E t M H C u N B b N 3 T V y 2 0 2 E Z X 1 R z q d S Y v h K d O V t d 0 t k J c F Q b y u P i T O f M M l q q S a C d B T x l G J a 0 H m B V p K G h I T p 1 a k g I c G z w G I X D V Y 2 U y W R p f H x C i G N g y J N j M w 5 l a c g B E S 0 l p F K a C 2 E h z x p J y M X a i A U r C t v f A 5 l Y Z C M P 2 g m E 4 m v 7 D / X w N 9 X W o 7 0 U R 2 k o w O 1 S T y 7 R V E 3 s K L g + 0 7 2 X r 9 d S d s D p g O k e 9 Z s E Y J w g B I t X P r j / Q L x 9 I B O Q h a b R 5 I L Y i Y R y R h x E w g z e U r F E + Q J G k l f I 4 1 M d t 2 a z t 2 R W 1 Q 2 p H y A U S O c w O I 5 Q Q R + G k + D p p D K / H k 2 t t b 2 Y S b k p u 7 G 1 L q U v C K v D 2 o F y Q d / V F 1 9 8 T p 1 d n X T t 6 j W Z V g / N h f l T 9 n Z T D Z E 0 m Z A W j c H d r v a b E i I x i R Y X 5 j k O j Q V z D 9 c z k T g d B D v U 3 6 m + 3 E F w l F M C E g + n d O Z D p S t C N U m 0 s 7 i 7 A S 0 F 7 e F h 8 2 + t E e f w / k G D v f f + e 5 R O Z + j e v X u a N J o 8 l n A Z C 6 m U o L P W S m c x 2 g p u 9 x V s K c r t q 4 W U G g s o d Y P l 3 Q / O r a o / e y 2 O 0 1 A A W 8 5 C K n 7 h o 9 V a q o n t R b 6 0 / m q A t f P q t Z O B Z d J x 2 Y F w / f 1 9 0 s 6 S s X u c J l r J R i L 1 4 K w V a K V U M i m r H w F I C 4 b C l E q n O a 7 I B C E q C X m d B k c 5 J Y y 0 x f J c O m q V U G Q o l w S z H + c U m h p r e 4 G l y o r r a L K C L I 8 e P W K i 9 O u U K u x k s p N j a X F J T D i Y b O L F E 0 + e M u G U V 6 9 E 6 R S G M m G f Z c x x w k q x 6 r 0 Q u M k x W m I 2 7 V e j J l A n S g U a O o V t b 2 r r j R P E k R o q 6 N c 9 4 i L 8 R B J N 1 c R O g S 0 t u j b m l / B V S P N z D l q h f n 4 U i G T C e m K B N N h D a m l x k d M 5 T T Q U X 6 P P Q z B O 0 M Q x R N r L G l A I h z Q m F P q 8 J p a 0 d 4 + P 0 Y Y 6 f W Z Q v t N p c M 4 E w z r B k s E q A z W x 6 k j V 1 F L b i 1 T O T V 8 / x S K T O q E B v n 9 W o a f p Q 5 S 3 q T M 7 m V S o 4 t I e 4 n D g 8 C H p D B 4 b H R P C 2 I k k W s h + z I K 2 F D 5 D 2 k o 4 z 5 J j k 1 Q d 4 0 F b p G g s S D 6 H r H J U L 8 5 Z U 6 J O e r F H E A j F A j K Z A m t i 5 8 D 1 m b 5 8 H K T 7 U 9 6 G o y h + e b x E 0 d w T a 7 N p l I l d h D B G A + E B y G n Y t g b T 0 z G g F n 1 U K y s r E k J j Y e y e I h K I p c p a X O y a a J C l x Q V 6 O M 3 a U 5 / H u f f e P 9 e w z j h B H N m G g q C 9 q Z w T 1 Y z E 0 6 2 J n c f 4 k p e + e R a Q u V N 5 G 7 H Q v / T O O 5 d W D X Y 1 G k Z 5 8 g y p q o J R F l h 9 F n 1 T W L 8 c C E e j k m b a S 5 j W g b j P x 2 0 l v A + k Y v E G o n x s 2 k 5 w b p S o q x v u 8 t V 1 x g n i y D a U Q X c b C k S R S U J o K s 5 s g 6 b V t 7 N 4 P O O l b 4 f V I N r l 5 W V a Y K 2 C p R u q R N J k 0 n E x 5 + w E 0 w K C g Y T w / N n T Q 6 E w J Z M r M k I i k W i 1 i G T I B A L e f 2 n M P d S B I p 0 9 5 8 y 2 k 4 G j C S X L Z 1 e Q m d U n l D I N F K m 4 7 J r Y Y Z Q q L v r q b k 7 G 7 2 E j A T M C A s Q x p r j l u U M o Z C i L W Y d F N b H 1 z e z s H A 0 M D N j O G 4 K w 9 m K S Y Q E W z A q G e Y f 3 G Z l Y d F G O z 2 E P q F K J m w D 8 n v M X 1 C Z v T o V j n R J G O l q r 3 h 0 I V L 6 S p v m 3 W y h 4 Y r L u e U d H O 4 1 P L x D 2 h 5 b 5 S q K N F L F E 6 + g Q a 6 B j 5 4 6 5 u X l u E + X o w Y O H l n Y S L Y Q Q p O M H J J x L b m x m z a H X p 7 1 7 X M 4 g 7 s t l T M e v P k y P n x i Q y Y e N 6 o l T h G / P 2 X 8 t M V a i o p U g y F g T r 4 7 j a n r 8 d h b Y j Q P k w W z Z y f k S f T f i E 1 L Y S W T M v 6 d P n 9 G R I w O y z W h n Z y d F I x H q 6 u r U 1 + C h C F K h / J Q W E + 2 m 0 9 C H D z L B K / h o h s k l D 9 E q o T 7 8 6 J K t Z j j z z 9 E m n 0 F b A q O O b W S q I x U K u 4 m d A f I 2 E Y C n t S J T 4 s P R F l k c J V t Q B L K 7 w d F f 1 N b W y g 8 4 N R Z P k a Y g W + M g b r Q T C I S d 5 A H x 8 H F 5 K j O x Q E t s I j 6 Y C V A y i z R F J I T H j v X J 9 U 7 H v i B U R 5 u 3 q q W Q y R L a S C W E M t L E d g E k g n R F k e d l a k m 0 U F 8 0 R b 8 a T J P P j b y v k g m k w D p + 2 J / X n o 4 1 1 L E u + s T E p B A J B E L b C t o J B A S R F K F K l M y 5 6 e F s l D I 5 0 8 5 S Z K r w w / S T T z / Q d + V s 7 A t C A d 0 d b I N L B u s n l y E V h A s O n B J e N b E t M G R C + 6 g o + V u h a C x K i 4 u L n P / K t L t / / y G N j o 7 R k y d P 6 Y c f r g p J 6 l 3 m a H f B 9 M M a 6 W g z Z Z h E a E 9 h 3 Q m I l C d f d 2 f c R Q + m M E R J E Q n D i 8 x Q o 7 f O D + m 7 c j 4 c N 9 p 8 L W l r 8 Z L H h c w u U J k z G p k N Y h l B x n N p S s E 3 s Q V o E o l w 5 Y Z J 1 x / n y q 0 J g v l Q 9 + 7 d F 4 8 f l m n G 5 m v o v M U U + W Q y K f O k j M Y R 7 c I f i T Y u 4 s t M K v H q 8 T l I j t t K K M d b L 1 y U g o k n 5 Y o p 8 9 j Z X c V d l R K 9 8 9 5 b q + q D U 4 U 1 F L / u E x k a j E g h o 6 P P k M h u + u H p h g o g p B J i N c n V G D p / t F S 1 k X K H i 8 Y H g Z h U E b + O s 8 D z B n M N S 4 z J S G + u Q T 1 9 P d b M 3 c H B Y 3 T n z s 9 s 3 k 1 I + Q g J W Z v h v R h Q m 0 x h S 9 G q i Q e i / T z h o j S b e M r a s J c r P z h Z / v q 3 v + F P b l w f n C j 7 x u Q D 4 G 3 y + 1 x U s T I d R L L F 5 V i R S n U C N 0 n V C M w Z y Z V q 7 m h C c b 4 Z M a Q 6 3 V l d 1 w G D Y u G B A 4 E k j c m B b T 3 t 5 7 H L I f a c w r Y 5 m F x o n A 5 w o b e 2 J q S M D K G e z Z K a h S v H m k x i e a h + p 2 g k S G 1 t L X K H + w X 7 i l D A q e N R L n 9 F J F M I p o C E X F p b 2 Z + 6 p t o 0 Y Q f n i c k j 0 5 e k p W r y l S n k R X 6 W a W 5 2 T k y 9 w c F B P l Z a D C I a R + L V f M e + U 1 g t a X p 6 W k g n K 7 2 y u Y c Q 5 Y S 2 F s J p W z 9 T t S x V 2 4 m / n H 7 3 D 3 + t 7 3 X / w P E d u 4 1 k 6 H j c p q X s o o m l R V U K T S o h V h N W P i B L R D N p E j E p 7 N o J 4 h V P H u c p x z E P C g u 0 A E I k u U a R T b x 3 R n A 9 5 z 0 W b M H S Y i D P F B N L T U p U c 5 7 w n p F Z a C Z V b j W k 4 u t h 6 n 3 2 x W X H d + I 2 k n 3 V h j I S D H o p F o X X T z 3 N p C B s 7 S o Z T K k L V g q d C 9 p U m j c L 6 m F i a R w h z 6 t J J F p G p 5 3 u U u v i Y V j Q 4 H F o J n X e 5 C l I J V 4 5 u 3 D 6 O L e h 2 t v b a H l p W b y B 0 E w d n Z 1 C L r T D 4 H C Y W q 6 o c h M S o R w h e T 7 O 8 3 t b 6 O i x w 3 z / j c v f y Y J n Q I N k 5 8 u J Y w n x A C l S s c C c A L n s Y g r M i B S 4 r j B S s a p y 0 K B + l w m r J l o t e Y z Y C K G P Y V Z H f Z y n n F 9 T U 9 A w f v H M 4 d i S o p J i j R Q p k Y i r k e T 8 W V j T z + r Y 5 f e g D X Z 9 F P s 8 Y b y e 9 u j p O M o Q 8 + D + y 9 / + p 4 Z l v h 9 k 3 7 W h 7 L j w V i c T x G Y u a L G b E W L + W U S q V h o 7 q f A k l 9 p 3 I G B 7 Q O j f J s c s M H / t m q l K p m q a y q M y D S R y E l f T L g r k w 1 g 8 o 5 W M a a c F n 2 E / 9 r g 9 M k w J N S w e j / H 1 n C 4 E L N L t l 2 q N C e u B h 1 C 0 E + a / F e m / / o + / E + / f f s W + b E M Z c X t c d P Z U G x e 0 c r G W u V B E Y 4 F E m k x 2 Y k m 6 r g A Q V B i p a K h v / J G q A u 4 3 V E k D M Y N V h T B 1 5 M H y b N W H i o p X z 5 t 0 T E M v U V + 8 I C M Z s B R Y X 1 8 P p 7 O J h v M w n 0 2 o B Q Q z I f I 4 y S Q E K T A P C s f Q Q I u p M t 0 Y c 1 v k s S w L E T b 1 W P 7 q b z 4 n f 0 A R c b / K v t Z Q Q C T i p 2 g Y O 9 r p J 5 4 I S K X i K l 1 X F o Q 1 p F K V w 1 Q s + 5 Q E x 0 E T Z r X w K R u J L I I Y U p k 4 i / q 9 t m s s M X m h 5 G Q 7 t F O Z R k a e U 0 9 P D + e f v g a E 4 d A Q p 5 F g J A U 2 F 8 C 9 4 R h m I v q Z R m a x B F m 1 j E A y i 1 w s 8 X h U r w K 7 v + G 6 + n R 8 P z 6 W V + H a j y + 4 s P k H u b 3 y Z M Q + R i 4 2 P b D T H S a 3 q S 0 m E f K x i 0 N + g m I Q J z x J J s 4 v / J D h x w z + b X H 9 Y k E l 1 a b t K E A c H a 2 J I y b / 9 h D k 4 h B n E c r 1 K s 0 6 N q K v B 4 l U O o h X o V 8 c y 8 p A W A w Z Q g e u I q M y F 4 V 0 n N F L m Q o 9 n P b Q x d 5 q P 1 U u n 5 c p 7 l j r / N n w M B 0 5 f J h K F T f d H l d t J k O m q p k H B 0 W e g g E v / f d / / n u 5 5 / 0 O 1 7 U D Q i j g + 2 v P u d B d T C a f I l J D U n G a E M l G K g 5 B M p B E p Y F I Q i c d 4 l i + Q l A 9 t i U 2 g H V 2 d W R 9 k E p v g M q P / 0 a h v k 5 I g Z g O d b o h k B x r 0 k h c X y c a S 8 5 V q D V U p N N d O X r 8 6 A k d h 2 c P 1 9 v I h L j R U u p Y k 4 x l l E n Y 3 d 0 t V g A W x H w x t U x T 2 Z Y q i Y z l o D U T C O X h c v i n f / l 7 K Z + D g A N F K N S T 7 6 + N c O E z c Z h M b t Z W Q i C J a z K B X J Z m s p H K I p g S V H 4 r j l C + A X G J 4 K w V t 0 V s M Y 1 V C R q v y H V 1 S l 9 g B R y R u M Q 4 U A R Q U Y Q 4 1 u k S 5 w M d l 9 A m 9 c e G Z A g / O Z q l 5 6 O j 1 M P E c G P r T p A J h D H E 4 r i 0 p Z C m S Q V H B d p a 8 X h c y I T j y c l J e p G F u Q j y 2 U h k x f P i Y v 6 f / / J 7 + Z 6 D A t e 1 Z w e H U A A q x j d X n v E v Y + L A 9 D M k 0 o Q S r c U E E o 1 V Q 6 x a Q l l E M n F m h g R g C N I k q k N A n R T Y U h u C q 6 6 O 1 U G S b W f 5 t 0 i A F J 2 I 3 y c p c o x 0 f b 2 E S E c a D p G q j o 3 w i 4 p b 1 2 k i M V E M q T 4 4 l K S n T 5 / K B E E h D Y T P i b N D H 1 e d E 0 q w O C U c G B h 6 p E y 7 E v 3 4 3 O y c A Q L B M V H r i M A C P P / 0 v 3 5 P 2 J D 6 I I E J N Y G c P 1 D I Z P J 0 7 f o I 3 I C a U K p N p U g F k o F I V U I p j W U I p U I Q R P 4 k r X q M f 6 F M X S i Q 0 z p e A z k h F V 1 h d Z a r F F R y i T B Q y X X U i q v z f M Q v 8 q r D u n Q t k i J x R I 0 W s p 2 X s K q d 2 k I l O t H B G m p k l A 4 f H r A I s 4 p Q T B g J 9 f G T 5 9 M U j s b F f J t N l m l u B e l K M 4 l T i E k m / U x a M 2 G n y t / 9 w 9 9 Q e 0 c b f s G B g u v 6 A S Q U k M s X 6 b v v n / A v V J r K a k s J s W x a y h D J E A x x K 1 T C L 0 I U F c e n 6 7 i K 6 T Q A 6 T p a T V w H V B G g j i v o C O q 8 F d e x m h A X q P M W S Z A q g T o 2 1 x j S m O v k 2 r r 0 y 0 c y X O F L t L S 8 R P E Y m 2 + a M I Z Q 5 t g Q y p h 3 6 W y B v r 3 z k k L x T s k X 4 0 2 1 z D u E B Y y C K I i Z 9 4 / / 7 W 8 p F o / K f R 8 0 H F h C A e i 5 / 8 u 3 j / h X g j j K / F N m I I 5 1 m 0 r O G R M Q h K i S i V 9 q j x l W u i a S h O q E C m z x D Q O V W 0 d B D P W v Q p V i 4 o o I E p M Q x 3 I g x + o 6 H V c n r L i V Z i M X y H G x P 0 c B T 0 m G C m F X Q q v t 1 E B q N B T H s e f t v N 4 Z w 9 J K E v K x E A r z m + C A c N H v m U x w k R 9 U u K 4 P H 1 x C G X z 9 9 T 1 Z D q t K K J i B m l B C J B O 3 E 6 h K J I t E E G G R T g M k T S L m X 8 V t g Y K 5 D t X b w J b 1 V p Q r u Q r M i y K A i p g U R P U x R + Q f L 0 g 3 a T r O Y o 9 X R R G K X y j q L 9 L Z 7 j z d v X u P T p 8 + Z d N I I E 4 d s b j t J B p H k y l b K N O d i e r a e X I O Z D J e P U 0 o j L T 4 5 / / 9 j / L g O s h g Q k 1 y r h 5 s o N 5 8 / f U d T S p j / j F h 6 k M h V p V Q I M s r 3 e k 4 N k S R O I 6 q 8 S r 4 u D 4 J k J x f n f 1 S 0 Q 1 Q + V V E / 9 t D v O p j e Q 8 f I Q 1 x f U 7 F c V h r 7 p n j G J P p T J f q P 8 K c p f 5 D / a q t B F L Z H A 8 Q 0 2 Y S F z i H U 8 t E Y / N m m T e l k Z T z Q Z E K Z E I 8 E P C L A + K g k w l 4 I w g F o P L c v P m M Z m Z T m k D Q S I Z Q V W 1 V 6 6 C A V O P 8 o u J C E J 3 G M K G k q Y j 8 K 5 i 0 t a E K w F Y M E g U d E J i z H J p 0 K 1 R p 6 h x e T Z o K E T X X W X 1 N + N N x n 6 d M l / p y 1 n y l R C J R 4 4 A w B B I R c p U o n a / I P r d z S T U S Q p F J E U p G / M t o C K W V O J F 6 e r v p t 7 / 7 q z e C T I D r x z e E U A a 3 b w / T x O S i k K m G W D X u d J A F x N K h O Q Z x J A 6 S K N I o M i E N n y 4 v O s 0 G f V y X K r A y X 9 V + C 6 j 4 6 i T H d C i v + j o J W d Q p h P p Y C x 9 Y c S t N w q q m + m B A 7 X 0 7 M z 0 t Z M K D x H j y 7 B o J M s s E G p 7 F 8 m C a Q H W h a j N p b x 6 T y c W f 2 3 + o l 3 7 7 d / 8 Z d / i G g O j / A 3 w x p N 1 q I r w L A A A A A E l F T k S u Q m C C < / I m a g e > < / T o u r > < / T o u r s > < / V i s u a l i z a t i o n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2 3 7 0 d 4 0 1 - 1 3 9 9 - 4 d 2 4 - 9 c e 1 - b c d a e b d 3 b a 0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 - 9 0 < / L o n g i t u d e > < R o t a t i o n > 0 < / R o t a t i o n > < P i v o t A n g l e > - 0 . 0 0 8 3 6 4 3 3 9 3 0 6 3 4 5 8 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K o A A A S q A f V M / I A A A D A 6 S U R B V H h e 7 X 0 H c x x H l u Z r 7 7 v h L U E D k q A T R V K W k m Y 0 0 m j i b i N 2 4 y Z 2 J 2 J 3 9 u L u Y m 9 j L + 7 / X c T t x u 2 O R p o Z i Z J I S n S i N w A B A i C 8 a 2 / v f S 8 z q 6 s b D R I e B b A / 4 H V m Z V V 3 V 2 f m V + / l S + f 6 v 9 / + W K E 3 F N 5 g K 1 H w G B W L R S q V S l S p V C z 5 9 Y m 0 h I V 8 n r w + H 7 n d b v 0 u h X K 5 R C 5 X b d q r g M 9 y u V z 6 a G P A v X k 8 H o n j c w T 8 U c U C 3 z f f u 9 v j 5 v v h d D 7 n D w S s e 8 W 1 q Z U V c n s 9 F A g E K Z X j 3 1 P 2 0 I 2 J k J x f C 6 + 6 T 3 M O o V 3 w n T 6 f l 9 y l K c q v T M g 1 b y L c K J g 3 U S J d l 6 j s P 0 K F Q k E q b L l c t u R 0 V 9 6 q K B 4 v V 5 I 6 M m X S a T 5 X m 7 a y v K R j j Z H N Z H R s 4 w C Z c r m s x E F w g O + O K 7 C P g q E Q + f 0 B C g a D F G A p 8 u 8 B M h n c o 4 u i 8 T i F w x E q 8 2 8 c X + D f U 8 n J + V c B R L S I W w e T j t C e Z 8 j D f L 5 A R V c X h b v e 4 R v k T K 7 L 8 z d B X P 9 6 5 c 3 S U K F Y G x P p K F f Q k m g m U z F M R T n b k 6 f e W E n i D T X D B o D 3 Q I M U C n n 5 L l R s p O G T D E l R 6 U 0 I M d 9 T Q U W t q I o q o t + P e 7 U T v M z X I 6 2 Q B 1 F c 5 O U H A O 6 5 0 Y N g L u W m W x N + f o 9 O 2 A D M f d p h T z P 3 j + / E P f j 9 f A + l S c o s T e o r 3 g y 8 U Y T y h d q o E j j C T 9 K i 9 W S V C m 4 q M Y d f D G X l Y Q N A e 0 E L m P N A O p W k c C R K + R x X Y L 7 Q 4 / F S K p m k W C y G W t W w 4 t k B U 9 H t V i R d D X x P 4 / e D U C D J W s h m s + T m 7 / b 5 / W v e A 3 5 H m h X c d 8 9 f b f K t h b U + 1 6 Q j h I B U E J i A H p i A y T f H B K x 9 h B 1 g J P o u U M l 3 h D V T 1 c S r J 5 M K J R D g S Z t l 0 8 k O k A l A W w W m F r R B j M 0 q F 1 e g R h U u l V z R M Y W F u T k d a 4 T G F R b E R g X F P S e T y 9 Z 9 Q 1 Z W l u X 3 B P h + k v q 7 k L 6 0 u M g k q z U z c X + j C 3 5 9 t H G Y 7 6 y H S T P n c Z + 4 J z E B 3 d 0 U 7 r w o 5 9 8 E s I b 6 a X U O H T D E e i 9 x Z a u a T 6 b g 7 R X B 4 P O T W f J w v b a n Q Q O F w m G p 1 B t F s V h g Y v r 0 k Y J o R 7 4 P n I O 2 A h n 5 C 6 X C w w F i R 3 J l h a L Q f h o 5 1 k R o K x m g T Q W t Z A B N h f a U H c V S m e b S P r o z W f v Z W 0 G j h w e A d L s Y E z D g d 1 N 2 7 o a + 6 u D C 9 a / f H W x C w f m Q T p e l D S M V m Q V o R C b g i 5 O N n Q f Q V M F Q W B 9 V g f a R z 7 f 5 p 3 4 9 4 N z A 9 8 B 8 4 x o p D w C / j T D L S 0 s U T y T 0 U W P g N 5 k K n y 2 4 6 J v h g M R 3 A u Z 7 D M y x C U E o x G E 6 + 3 x u y i 8 c b F I d a J M P Z E q l l P M B R E J F q x c 7 c D y b 8 q x q t K P 9 0 o h M g G f N 9 p A i 2 0 Y B E x K V D + 0 l x K H J 7 A h H I j p W R f 3 v Q A W G + f f z S 9 + O k g l o l I d 2 M Q 8 x l E E + X y J v 4 p K + 8 m D C 9 W 8 H V E O F 1 y A T Y E I 7 6 t P e 7 i t Q e y j P 2 i 3 D k q S O j k 6 p 4 H b A R Q 0 v W z q d p q W l Z W p v a x U 3 N p 7 K m z E P A T g 7 0 D 4 D l O v b L R 4 / m J x A k s 1 P a C y Q x j z 9 8 f t g V t n x d M 5 L w y y 7 C d y L H e Y Y o b l f 5 K G X b e r y y m 0 5 d 9 D A h L p x 4 A g V a D 1 D u Y J P G v O v I 1 M j c g G J 4 g g N 9 Y c p l 8 9 R j L X C / M I C E z T N G o O f t q W i V B D x 7 s X j d P z 4 o F S U p 0 + H K R j w 0 8 D h w 3 x e f 9 A G M T s 9 T R 1 d X f q o i n Q 6 R c u l O E 0 t M O F 8 X o q G P B T y V a g t X G b z U L X V S k W l z V K p J C 2 U u 2 h 4 C w 6 I z W K 9 p P I Q t 2 X T 9 + X c Q Y L r 3 7 4 / W I Q K t b 9 F 6 Y x r X Z p p L T I B P b E y v d W b p y 8 f B / k 6 o k + P Z 8 l f Z 9 0 t z M 9 R a 1 u 7 P l J 4 / P g x H W Z C w e u 2 x O 2 d 2 d l Z i j P p O j s 7 9 R V r 4 + W K h 0 a m c l T y R K g v X q S u W I U i f t X m G 1 n w 0 p O Z x h o n 7 K 9 Q t u i i s K 9 M l 4 9 U z c w / P K p 1 T u w W 1 k M q I Z a L H w C Z B 3 L u o O B A E S r W c 5 F W V s p b 0 k w G 3 b E S n e 8 t W J X y l 4 M 5 C n h r 3 w O X e C R a 9 c A B M P + e P H l K E T b R W t v a q I 3 N Q J C q U C h S b 2 + P v q o W z 2 a 9 9 G x + + 8 y z 3 w y p U R W P p 7 3 0 f H F 3 z T 6 D d Z G K Q 4 + b 8 z R z c D Q V r A X p / d j v 4 v G F u X 1 R 2 b J m M k g X X F Q q u 8 S k A q a T 9 c 6 H C r d r V j s I w k y k U 0 M n x Q w E m Y A 2 J t b Y 2 J i 4 t O 1 4 z i Q C Y b e T T F 6 u o O b X n e y C a a o P d h l r 5 T l C C M o I 7 c 9 i i Y 8 9 L Q 3 L d D 8 K t 5 w b J e 8 v 8 Q Y T V A k O b R u Z g J W s m 3 4 Y 9 d M 7 h / L k Z 8 3 0 q M 7 c m p u Z k a f s m r D V Z M Q O D / T T 1 R + u W d 8 P T + J j 1 k z b j S I / B C a X q u T / x b H X j 9 3 b K a y V 9 w g t 4 d w p u r u o 4 m 7 h M 7 X l u h / l Q L j N K w E 1 Y n y 7 y A T 4 u E 4 e j i 6 L p y 3 E 9 R 5 v h T Y x L n X p j G 0 A O A T M A F U D j G b o 6 e 2 j Q N D H Z m J K N M h m x t O t F / e m + H t y K G C q M V P j Q a V t x S z Z J a x V B g h R X h L n i p h 3 d U h 8 v 2 P f j z b 3 t 1 2 Q s X l 2 Q g F r F e R 6 U e S y D o T C 0 v 8 0 1 F W Q r w P Q r 7 O c L l E 0 F p f v B K Z e T k g 8 y c T B A N a 8 H h E O 4 H v N y I a L F y + y 6 f e c 7 t 2 9 R 1 e / / 4 G y m d p h S d u J H 0 Y D F m n 9 H h V Z Z q 0 L R P w b y 4 u t Y q 2 y Q K h I 5 R J S Z d 3 H V p X v f p N 9 r a H C H e e 4 X b J 6 O J E p M I P 6 4 / U A b 7 k 1 7 q N v n g U o F i i T V 1 f K Y g k j u n 1 W X 9 D E + C h 1 9 / R J P x B I h r R i q a q h c D z 9 8 q X E M f a v p 6 e H z p 0 7 S 7 m u X z F Z a x 0 a 2 w m Q 6 a v H Q W 4 H E h X Y D L R j R W u v 3 c R a Z W K V F / r b K i 7 K 0 W F J 3 6 / Y t 0 4 J f 6 i d 0 h m P k K n e 1 L O j U d p G k C v y k 5 O l M 6 L 6 e F B R r 4 z 4 p e M U 4 + r 6 + h t U A P 7 O p S U 1 O H V 0 + C n 1 D x y W E Q 9 F 1 l x w s 6 f y c H j o a 3 c Q + O V f P V F u f 4 O L / V W y B 3 1 b y 5 u N o r 4 s T J l Z 6 X g Y M a k K 1 N a w z P e D s I Z q l O x w 4 a d Z y X f o t e 0 m e 3 y z g G Z C B 2 p H t P a z Z B S C L 0 o z U y 9 r v m d m + i V 1 d v d S I t E i s 2 T b 2 j t p b n Z K h g L 5 9 A i I 6 Z V 6 j + H u 4 S Z r X a N t M c 7 P 5 j v Z F T Q q E 6 R B 1 K R N N + V K 8 J 4 i j + r K f R / I v m x D B d v P U 6 F Q 1 U w G j Q p r q 4 C J 9 + W j o L i j T 3 b W O h u u j A S o t b O H 2 1 B q E h 1 m 1 b Z 3 q F E O 8 3 O z c n + Y M Y v b i s W r A 1 r n 0 j t n a e M + W 0 N l O t Z W p J M d R U p w v B 7 4 T Q Y 7 k G U b g r 3 M 4 E a H i Y x C X i n 2 r C r 3 / S D 7 r g 0 V j H d T J l N Z Z e r V k 2 m 7 y f X T C / + q j l 3 g y n B A n v K T 4 2 P i S i + V l W k I R 8 T i w r z E O 7 t 6 Z B T 5 / P y s e A H z y p e x 7 T j V V a A P j + Q p y 4 S Z Z C 2 I + 3 1 / I C 8 d v Z 8 2 6 J g 2 Q F 3 Y T T Q q K y s N m c m C N T J y J b j S 9 x d c / + / q r e 2 t e T s M T / x t b p s 0 n i R o U H + 8 0 8 A c K j e V p e N 2 m r U V J i F i S j r c 5 z D 5 / E E 1 G V H a U a U i 5 S o h + u H 5 5 s b Z d U T K M r o g l S l S s l g 7 k h z E q P / l q J 8 d 4 T L 1 x I v k Z y s 1 w u b r x L K H n u x A H 9 h G o b R R F e a 4 w g + l U r H A Y Y F a g t O S t l / g + v e r t / c N o Y L t Z y m Z Y p N F t 5 0 g w F 4 T q i t a p r f 7 8 j Q + 9 l w 8 f Q W u D G 1 t q l 8 F n b 9 L C w v k D / g p n U r J c T D R S d 8 + W / + 0 i p 5 o j k 5 1 V 6 R v D M D v T q f S d H 2 q Q 9 z 7 G 8 W v + Q G A u n v / p U / I t Z e w k 8 o i F N b S 4 D w s 8 8 O H W 8 t M q l l J 3 w / Y V y Z f J q u 8 e n a t t N d k A r o 9 Y + K M 6 B 8 4 Q o m W V u r g d h Q 6 h E G e B T b z Y o m 4 T E J s 6 + i U G b j l 7 M q G O l d 7 w y m a H n 8 u c W h B e B e f L r d t i k w A 3 O k / j v n p b E 9 B z M H L R 6 q j K T B b e a 9 Q L T u + C X F Q w B u 6 + + W 5 F e w b p 0 S g / X x D r 5 4 d e 0 E m D J j o 7 u 6 W d h I w O z M l 9 x h h s 2 9 m C s 4 K t 7 S f J l 6 A d F M U C A X J 6 / O K l l g v q V o T Y e o / f I T G R k d k F H v O x Z + d 2 v y z E L m U K b j o + b y H 5 t N u 6 R a 4 2 J + n o 2 1 F K u 1 y F j Y q M 1 P s U K P o 8 J 1 N c l v K J D p c 9 o W G c n s D / G R W v e p 2 M u 0 F g e o B q 3 M 6 6 Z a R 5 2 g / x R O t l J c l v U j c 5 x 6 v h 7 V W G 0 V i M V n / o Z D H S k p + m f p h n 2 r R C L C A P j 6 a s 4 i H d h h + c d S v 5 k B t B e h f e z z r E 2 f L z X E l I 3 q Q b l e 0 R O 8 P 5 C i a u k U X + n I U 3 s X + K i l T / H A W 4 / F D h 2 + p t L e m 6 X q x L w j l i W L g 6 8 5 2 4 G 4 F t y f 8 9 P 1 k J x U J 6 y b 4 K B g M U X J 5 W U y z l a U l M f t g q k a j M e n k R R t h e W G e v J U M f X o 8 R 4 d b q 9 P c 4 Y n r i 6 b p Y m + S f n 0 i K 3 O d A P w + f M b t W 3 f o z 4 8 4 L 7 b w c 6 W e v g I Y W b + U d Z O 3 u E J t o S J 9 f C w n G s z c y 3 a j v u x w j D 4 p E E p m L H M 4 l 1 w 9 s t + J c P 3 H t T t 7 V x P X A Y 8 / Q n n P U R k f Z y e U v R D q C 2 Q v g e k e v Y E 5 6 m q P k c f 2 u M I 9 w h z 0 u L 3 c l l I O C 8 y y h d b C N J B 8 y U W L M x N s Q n q o o 6 u T x k d H x c H x 5 O k z m e G K + V Q z s 7 P 0 y 0 9 / Q T 9 M b G 0 g K S t N O p w o U m + i J F N I X t h G p 5 / p K t A 4 H 4 e Y P L N P v 6 e P P 7 x E u Z J X 2 m t o X 8 E d / 2 J x Z 7 R F 1 U G B 8 o R W w l L T B S q z l E o F a o 1 k K O j b o T 6 H b Y L r P 6 4 7 m 1 D e x F u U S j n L T b 4 e Y E D q h b 4 8 x Y N 4 2 q o 0 3 D + 0 l l k f A s C 9 z 7 P 5 h 8 l 2 o V B I B u O a p c L u 3 b t H + V y B z r 1 1 V q 7 9 5 i / f 0 q e f f S b D i X Y D h U K O 2 i M e W s 6 v d r F 3 x 8 r U E S n R 3 Z c 7 t D Q Z 5 w v y C 0 Q C q R A y s 6 i 3 r X a d R K f B 0 S a f a K d 8 t e 3 U C E 4 k E w C N c 2 0 s Q H 9 8 H K S r o 3 7 R B O i s x M L + d q A S + S J d M s b P x 2 0 k w I x O P 3 H i B J u J U S Y c m 4 d e r / z W Z G 7 3 i s z n C z Q k E z C 1 4 t 5 W M g H 2 s p S Y E I y F Q / z B z E 1 n 9 7 7 / 7 F V w N K G 8 U c x z e v V I c q c D d 4 t p E 5 h M + P W z C I 0 u R 8 W T h p 9 R 4 K b T n 5 8 F h H C Y a / V 4 N s h p a n 3 z x 4 + f 0 P X r P 8 n I C 7 9 e / B I r K n 1 9 L 0 X Z 1 B J F 2 S T D N A y E 0 Y C K H z Q I n T S Z D L k W 9 3 A c 5 H r A J t / P z i w J z s B K 6 I y 1 d H I j Q u 0 3 c q 0 H 6 C Q + 0 b J I j x 4 9 p g s X 3 p Y K Z T A z M 8 N E e 0 b n z p 6 i R E v t s B y T F 8 N z H n o 8 j c a 8 i 7 X h 7 j 3 N 4 X W 0 O 0 r Q C Y 0 H x m a A e 5 f f w y L t K N 2 W K h W 5 H c 3 x / s 7 8 l r 2 c O w W 5 L y d K + 6 G z r J 0 a O y E O M u C C v z b q o U g k U k M m O G V u / H S L 3 n 3 3 4 i o y A f f v P 6 S b t 2 7 T 9 J P v K L x 8 g 9 u d y / r M 7 g B k s l f y z Z L J w P r t H M o f Q p 3 2 c s 5 b U 1 c c J X / 4 0 Z k a q h I + t + b C / s B B J h i 8 f x F P h i 4 d D b I 5 V 6 Z M J k N 3 7 9 6 j T D p D s X i M 2 t v b q K O j Q / J g e X m Z V l a S N D E + Q R 9 e / k D a W r m y j 7 4 b W f / Q J i c C 5 J F y t x w T 0 F J 5 i c P r d 7 R v k 8 N E d h i O J V Q x c N Z y l U O A N 4 V Q 9 U i v z F M i U K C P T i e 4 M m V o d n Z e 8 g R T 7 r G R A A i G z m K z B v r Y o p c e T u 9 9 4 x 3 z y D A i Y z O o E k r N y I a p V w S h t O n X 3 1 n m t q W + 2 E F g Q t 1 1 X M 3 0 t Z y h Z L L x M s o G b x K h 7 I B Z l c 2 m K V K Z o 0 R 5 g s 6 e O 2 s 5 L Q y w q d o M m 4 5 7 D f R b b W 0 o U 0 V G 6 G N P L a W h Q K a C E I v K B T p 2 y H k O C k d 6 + X I 5 9 X R a C 2 8 q m Q C 0 V f y B M B W C A 3 T y z M V V Z A K W M p v T C t s N Q y Z 0 J G 8 O 5 n f o E I F E l Q v d i T C 7 p j h G P F 4 / q / j G W q m J W n z 3 P E C L T J 6 R e Y 8 M c D V A H 9 h 2 A T O A z 3 d v r T N V L 7 m + O a B S W K E R P F S J C k X V a e 4 k c Z y G c o W P 1 J h 5 9 c R q k q w W 1 8 c C t D A 7 T f / n L 8 O 0 s J y h l Q x 2 D q x d o X a z g E P k R G i Y v r p y i 1 L J J T n e q f F 8 a w E e v l V A z W W M j m 9 8 u 6 C d h u v L n 5 z V h q q E z 7 5 y R m 6 T U K v h L 6 f o e G y K 5 u Y w x T 5 N M y s u C h 3 5 l O t d g 8 r 4 C n j 5 8 Y p 1 M 2 B s D y R K M l 3 / 3 r 0 H t J K 4 T G d 6 K t Q b L 0 l H 9 X z K I 0 4 P L F e 9 c 0 C 5 I 6 j v i 0 I b i s N C X m b 0 D h 1 z l j e T C X X P U T W 0 4 D / F T 1 i 1 2 L 9 p R z U J 9 W p g l M S F / j y F v B i m p e y r n 8 Z D M m J 8 I 8 D C L s c 7 q o N P 7 9 9 / Q P 3 9 f T S V a 6 c T T D Q 7 f d C G + f P T A G H 9 d 3 u J w E Q s V 6 p t H C x j n b e Z o x s B R u X j w 2 s I B W 8 f k 0 l c 6 H x 8 e n B v d h h Z C 4 4 y + b y R f q 4 Q q 8 0 8 g y a Z G g P r / D 2 c 8 t G N F 3 6 1 9 x L L 4 c A L W n x x R 1 9 R B d b i W 2 u U Q W u 4 2 t j B w w y z i 9 H B / H z B Q y + X a 9 3 w + I z P T u R k 1 3 x Z B O Z 4 l v p Z q 5 3 r K d D n J 7 J 0 v k e Z Y w O J r Y w O B 1 k b l T l + g P o R z 8 c a b + G 6 V 3 D 9 8 Y Z z N J Q 7 B n d 5 0 9 z b C l D N j r S V y J d 6 Q t F o h P K + b h n E O t B S p M H 2 o p h 1 c G A E W X M M z 3 v o y Q z 2 a v J I s 0 Q t N q O A v a 2 u X r 1 O l y 9 / Q M N J L D z p o v O 9 G 2 u z o L j Q w b x Z 0 1 C V P 1 s q X B 9 q N R R M P 6 W l 4 D 4 / c z K m 3 7 H 3 c J S G w h r 7 9 S R q Y m N A z m V Q z 1 z c t n C 5 p d 0 D D X I K W 9 v w u a + f B u n b 4 Q B d H / P T 4 U S O K j M / U W u o S F / Y y A R g k 7 h P P / 2 E b t 6 8 J d p m o 2 Q C Q F J M T o Q z Y 6 e g W w W O A e c h s t k Z Y s w 9 o E m q z W M q 6 a G b U 3 H 6 8 7 O Q 7 M B o R i v 8 N O 6 3 l o D G N B B 0 n G N e U 3 t o 9 Z Y 3 c G h g 5 d u u r i 7 K Z L f m N R x k j U n p j S 8 H J n f N 1 a C x 2 a c e H p B s D j + q t i 7 t l T h G Q 3 l D H U I o o B G Z m g T b G K L x V o r G W j j f S D T S 0 1 k v t Q S r e V j i E z / e e c p t p D A d a V + 7 G m B s o J h Y b H Z t t g w 6 o 0 V 6 7 2 h F t j n d E F B H F a N Q A X C g 4 g Y 4 x e l z 8 9 v T T b A d c P 3 x 5 n 3 7 L e 4 d f B 2 U K b a s O d y o S a j t R z 6 T o o 9 O e q k 1 v H b e Y t k y e P s w M D c U D l F L S w s N D B w S o q 0 X G J M J j Y f 1 N t C m g h N l P U C Z w 2 t p 2 l A Y z 2 f c 5 s Z 1 j u O Q v 0 w n j j t j l V n X V 0 4 h V O S 0 T H U H o Q y Z m o T a e b S G y / T u o d e 3 j 0 r 8 k E P F h r M C / V 0 D A w P y 4 I N V g f b W q 4 A R 8 b g W Z I Q R g l n M 6 4 E Q C k T S A 2 S N U 0 J I Z X N M o D / q w j l n b N j m m D Y U 5 1 e T N H u A 5 D r 7 q j x u t 2 g Y T B s B g U Z G R m l y c p J u 3 b o j Z H k V D J k A c b c f z 7 D G e 9 1 m c 6 g L q v U k 1 a L m 4 S q v 1 j n V 9 l 5 d p / Z C H N O G s p d J k 1 i 7 h 3 a 9 7 9 V G 0 N v b R 2 f P n q H B w e N S V q / c a 5 g x O z c v o y 4 M s K z G i c A T + u y E 6 s M a i k + u K n M c V p M U e Q S S q I / 0 B e q 9 1 h V 7 C s c Q C p m y F p H W S m 9 i 6 4 B H c C v o 6 G j T s c Z A y S X i U T V B M q M 6 Y a H Z A v 6 A 9 I k B 6 c V p I V b t + j W a J C h 7 K f 7 a + m H i h m r Z n D O W F 3 P E U s z u Q E z U N m B l V J N E u w L 0 U 2 E V 2 c 3 A z f Z b N l v r c p + e n p Z 2 V p F t + H Q 6 R Q 8 f P O Q 2 1 A q d P 3 + e b t + 6 L d e M j o 7 R 0 W N H J Q 6 g X Q S n B U Z Y 5 L I p S U P 5 i + g / z R s r 3 Q J O 8 X E m U 2 h Y t 3 Z b Z B T K X o s M 2 a r P q C Z 2 B R N L H m t T 6 4 0 C q 7 p i a N L y S n X 9 C q w t + N N P N + n 7 K 9 / T j z / e o P 7 + X j Y N B y k Y D A o n U M Y Y m W E v 6 y h / B p x R Q G / p n o T 6 Y g l N 3 V D v q U v D H 4 f p d L 5 h 3 d p t Y S X b K H m X R R q U T e w F j r V D O + i D D Q I V e W l p W d Z 9 M I j F Y h R m U l 3 + 6 E N 6 9 9 1 3 + F h t 5 I 1 r 2 9 v b J X 7 h w n l 6 + P C R f g d R V 3 e 3 a L N U K k V D J 4 / p 1 C p p 9 J E I D k E i l S I H g n w e b U F b n d o j c U Q b y h f r t W V c E 7 s F M 7 5 v s y g U 8 t y G w u Y I t V u l D h 4 / R o u L i z U r 5 M L t 7 t V T d 7 G D y N D Q S X 5 / g R Y W 5 o V M k W i M k s k k h f k 9 t Y N 3 F a m q 5 A K J d F y q j I p n M N 7 K A X B E G w o u c 0 B l W B O 7 g U I u y 9 q p J E W w U W B 3 + 7 m 5 O X r 2 b I R G h k f p 1 k 3 V N j L w + 3 1 0 9 + 5 9 m W Z h 4 P N 6 m W Q L U s b o 6 H 3 + / D l 9 + e V X t D C / y E R K 0 R / + / Q / 8 e c O i w Y 5 3 F E A T 9 S f E Q Y w h U Z U u B 4 j p a A H T g u v q 1 V 6 I I z S U Z E o T u 4 Z y M U + J 5 F W a n h w T L b E R g A x X r v w g 2 g n t o 4 8 / u U z p T I Z y u Z y 0 g 7 B s 9 K N H T + i T T z 4 i T 9 1 C m 4 c P H x a n x e 3 b d 8 T 8 + / z z X 9 G R Y 0 d l f 6 0 v f v M 5 X b 7 8 o R B m I F G Q 0 f C K M 5 p A O k R d U Y K 4 F v 7 L O 8 T L 5 / r T 7 U e 4 7 T 1 F J X S S k s 1 R E r u C 4 2 z i H W 7 F M J 4 C T U 1 N s 7 y U N d R h j m E w 7 O u G F I F Q I 8 M j Y s K d O X N a 0 r D Z w f 3 7 j 4 S c G J b U 3 d 0 p W / f U A + X 4 + O E D G j w 5 R F 7 P a n e 9 v d y v D H t p O Y 2 R G G o J M b O U m H 3 6 h g w / k l E T O X 5 K F O i j D 4 / L e / c S j i B U K X i S 7 e g m o X Y D m B S I W b U G L y c n a Y F N s W Q y I 5 X 1 3 L k z 3 I 6 J y C T F R o D Z h m n 2 s V i U 4 v G E T k V 7 i s 0 0 L i e z N q A B 5 j P B G w h g k 7 k g k z Y U a b z X k 3 K f u 6 W / 6 s l 8 i F 4 s Y A Y C y K + G H q 1 N q C y / u U A f f 3 R S f 9 L e w R l b g j b R E N g K Z z v R H S t x g d d + J j x s Q 0 O n 6 N K l C 2 K S 3 b 5 9 l 6 5 d u 7 6 m K Y g K j 3 4 l b H l q B 4 Y l 1 Z M J W F 5 S L n W Q r a W 1 l Q p M i L W Q z + U t U p 7 q L P D v t w 2 S 1 q F d T J q E + F 2 N 6 t Y u i y P a U E 0 0 B r b + x O q r 2 w H s j A h z r 3 6 U E I Y N Q R v B 1 G t t b a F g M E D H u F 0 z N v p C z L t 6 Y B x f I O B n T b W k U 1 6 N S D R C 6 V R S V r k F G e 1 a r R 7 Y X S S X M 1 M x K h T 3 F 6 k / Y b d a 0 G E J k l W J Z o 8 7 A Y 4 g F M j d x G p M L H s 2 v Z R x P T A Q 5 X V L g M H U 6 u 3 t o c 7 O L o o n Y t J X Z D p c D e C F w 1 6 / 6 w V 2 X v R 6 f R S z E a m e A O Y Y K W j H m W N 4 + 4 6 3 F + h C + 5 R o I J M O s p m 4 l S b p e w + 3 7 G y w x 3 9 N 7 C 1 Q I W d n Z + n B / Y c y m h x D i h C i 3 T I 5 + V I 6 X O f n F 4 R w S E M Y C q 1 v C g Z G T v g D t Q Q E K T E C 3 T 5 g V m A j S N k W x 9 o Y 7 x 9 i z W V L M 3 F 7 m r 1 O 7 d W f Y 0 w + Z H I T O w d s 5 I b N q O u B C Y T o / 5 m c n K I P P n y / p h 2 E E e V j Y y / k / I s X L 2 T P q m + / v S K T D d F m 2 g p g Z t Y v I 2 2 I Y c S Q C n U j 4 C 3 T x 0 e z 1 B 3 J U 5 j j f K b m W q d U H 0 c 4 J U x m N E m 1 s / j 5 h V p N C k A 4 v z B P t 2 7 d l r b T 2 b O n V 7 n M Q a 7 3 3 3 + X 3 n r r H L 3 9 9 n k J o X E y 2 c y a X s D 1 A i Q w W 6 A a 2 A l S w R w n I 3 x s y D W Q y N L 5 3 h x f b N p S S g J + v n d b n d o r c Y a G y r 9 s k m n H U a H 0 1 E M x 1 4 C F h Q W 6 c / t n 2 S W x r a 1 t T Y J A E 5 m y w Q 6 K G O Q K D 9 / r 5 k C 9 D m Z B T g M Q X I j D o S K P I k o + n + M 0 E K s s n c l w b J Q 5 H S s 1 4 b y 8 j y U Y W u 1 h 3 A t w r t j o t a f S x E 7 i S E u W / L k x q 6 9 v e n p G B q + C I K 8 D X O g g E 5 Z l n p h 4 K Q u 7 b B W 4 B w P E h U w 6 h F Z C H I L R F o o 4 m m x M R J w / F C 8 I k d R 7 W U M F o F 0 b 1 a v d F U d M 3 x B p a q g d g 8 9 T o a N t Z b p 4 8 W 1 Z c G V k Z E S c D J h 6 8 T p g b t N X f / y T k O o X v / i Y P v / 8 U x k N s V W Y Y U m G T I p I V Y K A N I v z 8 7 X n 4 Y P g 9 4 B o V M 7 R W z 0 5 d S 0 f R y O B x v V q l 8 U R J p + 7 k h R C G Q G a B N s + w C G R K 3 l k j b 0 P P / y A 2 0 y t M o X i d X m c T q d p e P g 5 / e q z X 1 J f X 5 + 0 q S A b W f G o E e A p N N 9 d S x i b l m K i e H 0 2 7 S Q h t g e F h l I h t r M R E r L A E + g E O G O k B I Q z b C 0 0 y b V 1 P J p V H j X k J R Z M i U Z r R z o 0 A l z m g 4 N H Z b r F d i K b U f t N C Y G Y D E a E S I h r Y v k D Q Z 1 e p m J B m a p Q U U I u j s / x x y i t V q Z 4 I l R b n / Z I H O M 2 5 6 y 0 i N M k 0 P b D x R V x I z u z Y 7 z e i 7 H x b S 8 L j M v D 3 C e l h W p F r V 7 E w i T J s n b E N q A m H f c B R w j G 7 + V z c F S U K Z n G + E F F K K f U G e c 4 J T j j m t g 5 z K U 9 9 K e n Q R p d W J + 7 G / O V L l 5 6 e 1 2 a b C N w e z x s r t m H E y n C G E 2 k t B U T i M m D q f I Y 1 Y 6 + M m P y 4 X q k g 5 j J v F f S O J E J B d 3 Q o F 7 t s j j G K Y G 9 S S X e 1 E 4 7 i u c L r 2 / / o H 0 y M z M r f U 6 I Q y P A f b 0 R o O I 3 A r T P w r y a a C h k k l A R x d J Q f C z X c o i R 5 T 6 0 p T T p u I L I G E O Q q o i t Y z k N H j 5 7 X d p L c U w b y u f i T B Y f T h M 7 C a x w h P 2 e X g X 0 S X V 2 d o h n D w 4 I D B 3 C + D 2 p 9 E y w T F q t T L Q W F u b n 5 c G Y 1 X 1 e d s z N z v D n u z W B F C G q Z F J a C O P / p L + J 0 0 A g o 8 G y T O p s J i v 3 h c 3 k 8 N 5 y p U S x m D P a T x D H t K H 8 7 h W t u h t 7 + p q a a / v w e O b 1 w 4 b 6 + n p p b G x M K r s B y g A m G w g G z d U I 0 B 6 x e E z i P r + f p i Y n h A w A P q u 1 v Y O i s b j 0 h + E z c E 6 I J W R i 4 q A O s N 2 k H A 9 l a U f h P K 5 d y P i l o x m f M z o P 5 4 T y + J 0 6 f U Q + 3 w l w T h u K x a h + o E m g n c V K 9 t X 5 i 7 Y T x v d N T U 1 J Z c Y U 9 / v 3 7 8 s 5 0 4 e 0 M D c r I c 6 9 e D F G k x P j 2 q 2 u C A t N B w c E n A k o V y O A K V 8 c K w 1 U E Y d D j r W a D D c S Y a 3 E x x g h U S x V q D 2 s y M W t K M r k 1 X l I N I q O 5 m o 9 2 k t x j I Y C Z L d W z u A m m X Y e P 7 5 4 9 V A d m H o Y x w e H w M 9 3 7 t K N G z d p e l o R C A B Z o G 1 m Z q Z l H b 6 F h W U q m M 2 n b P D 5 q 9 o Q V I K o d l O 9 q J m 9 G C d o t B Z I F g i G x E H B F 1 j p T 2 b 4 U O L Q k s 7 x 8 A H w B f A N O U P 8 H n 4 6 2 b Q U 0 C T X z q B Y 5 j b O a 1 a M h Z b C L N 7 j J w b p 0 q W L U h Y g G D p 8 I d B Y q V S G 3 v / g P e r u 7 p L 1 + O p R y N u W N m A S G K m S x i 4 l i k S w i r A 6 h m a S O J w P b N 5 B U 2 J F 2 p W c R 6 5 F e y 4 U x F j D 1 X V p r 8 R R G i r k z w q h + I V v j u + u D k 1 y b S 9 + n n x 9 W w r m G o g F M 6 + n p 4 s e P 3 5 C 9 + 8 9 Y P N u k o 4 c O U p H j x 6 R B V e C w c Y j K M I y v M l V J Z U W a C m L S F z m C E t M H C u N B b N 3 T V y 2 0 2 E Z X 1 R z q d S Y v h K d O V t d 0 t k J c F Q b y u P i T O f M M l q q S a C d B T x l G J a 0 H m B V p K G h I T p 1 a k g I c G z w G I X D V Y 2 U y W R p f H x C i G N g y J N j M w 5 l a c g B E S 0 l p F K a C 2 E h z x p J y M X a i A U r C t v f A 5 l Y Z C M P 2 g m E 4 m v 7 D / X w N 9 X W o 7 0 U R 2 k o w O 1 S T y 7 R V E 3 s K L g + 0 7 2 X r 9 d S d s D p g O k e 9 Z s E Y J w g B I t X P r j / Q L x 9 I B O Q h a b R 5 I L Y i Y R y R h x E w g z e U r F E + Q J G k l f I 4 1 M d t 2 a z t 2 R W 1 Q 2 p H y A U S O c w O I 5 Q Q R + G k + D p p D K / H k 2 t t b 2 Y S b k p u 7 G 1 L q U v C K v D 2 o F y Q d / V F 1 9 8 T p 1 d n X T t 6 j W Z V g / N h f l T 9 n Z T D Z E 0 m Z A W j c H d r v a b E i I x i R Y X 5 j k O j Q V z D 9 c z k T g d B D v U 3 6 m + 3 E F w l F M C E g + n d O Z D p S t C N U m 0 s 7 i 7 A S 0 F 7 e F h 8 2 + t E e f w / k G D v f f + e 5 R O Z + j e v X u a N J o 8 l n A Z C 6 m U o L P W S m c x 2 g p u 9 x V s K c r t q 4 W U G g s o d Y P l 3 Q / O r a o / e y 2 O 0 1 A A W 8 5 C K n 7 h o 9 V a q o n t R b 6 0 / m q A t f P q t Z O B Z d J x 2 Y F w / f 1 9 0 s 6 S s X u c J l r J R i L 1 4 K w V a K V U M i m r H w F I C 4 b C l E q n O a 7 I B C E q C X m d B k c 5 J Y y 0 x f J c O m q V U G Q o l w S z H + c U m h p r e 4 G l y o r r a L K C L I 8 e P W K i 9 O u U K u x k s p N j a X F J T D i Y b O L F E 0 + e M u G U V 6 9 E 6 R S G M m G f Z c x x w k q x 6 r 0 Q u M k x W m I 2 7 V e j J l A n S g U a O o V t b 2 r r j R P E k R o q 6 N c 9 4 i L 8 R B J N 1 c R O g S 0 t u j b m l / B V S P N z D l q h f n 4 U i G T C e m K B N N h D a m l x k d M 5 T T Q U X 6 P P Q z B O 0 M Q x R N r L G l A I h z Q m F P q 8 J p a 0 d 4 + P 0 Y Y 6 f W Z Q v t N p c M 4 E w z r B k s E q A z W x 6 k j V 1 F L b i 1 T O T V 8 / x S K T O q E B v n 9 W o a f p Q 5 S 3 q T M 7 m V S o 4 t I e 4 n D g 8 C H p D B 4 b H R P C 2 I k k W s h + z I K 2 F D 5 D 2 k o 4 z 5 J j k 1 Q d 4 0 F b p G g s S D 6 H r H J U L 8 5 Z U 6 J O e r F H E A j F A j K Z A m t i 5 8 D 1 m b 5 8 H K T 7 U 9 6 G o y h + e b x E 0 d w T a 7 N p l I l d h D B G A + E B y G n Y t g b T 0 z G g F n 1 U K y s r E k J j Y e y e I h K I p c p a X O y a a J C l x Q V 6 O M 3 a U 5 / H u f f e P 9 e w z j h B H N m G g q C 9 q Z w T 1 Y z E 0 6 2 J n c f 4 k p e + e R a Q u V N 5 G 7 H Q v / T O O 5 d W D X Y 1 G k Z 5 8 g y p q o J R F l h 9 F n 1 T W L 8 c C E e j k m b a S 5 j W g b j P x 2 0 l v A + k Y v E G o n x s 2 k 5 w b p S o q x v u 8 t V 1 x g n i y D a U Q X c b C k S R S U J o K s 5 s g 6 b V t 7 N 4 P O O l b 4 f V I N r l 5 W V a Y K 2 C p R u q R N J k 0 n E x 5 + w E 0 w K C g Y T w / N n T Q 6 E w J Z M r M k I i k W i 1 i G T I B A L e f 2 n M P d S B I p 0 9 5 8 y 2 k 4 G j C S X L Z 1 e Q m d U n l D I N F K m 4 7 J r Y Y Z Q q L v r q b k 7 G 7 2 E j A T M C A s Q x p r j l u U M o Z C i L W Y d F N b H 1 z e z s H A 0 M D N j O G 4 K w 9 m K S Y Q E W z A q G e Y f 3 G Z l Y d F G O z 2 E P q F K J m w D 8 n v M X 1 C Z v T o V j n R J G O l q r 3 h 0 I V L 6 S p v m 3 W y h 4 Y r L u e U d H O 4 1 P L x D 2 h 5 b 5 S q K N F L F E 6 + g Q a 6 B j 5 4 6 5 u X l u E + X o w Y O H l n Y S L Y Q Q p O M H J J x L b m x m z a H X p 7 1 7 X M 4 g 7 s t l T M e v P k y P n x i Q y Y e N 6 o l T h G / P 2 X 8 t M V a i o p U g y F g T r 4 7 j a n r 8 d h b Y j Q P k w W z Z y f k S f T f i E 1 L Y S W T M v 6 d P n 9 G R I w O y z W h n Z y d F I x H q 6 u r U 1 + C h C F K h / J Q W E + 2 m 0 9 C H D z L B K / h o h s k l D 9 E q o T 7 8 6 J K t Z j j z z 9 E m n 0 F b A q O O b W S q I x U K u 4 m d A f I 2 E Y C n t S J T 4 s P R F l k c J V t Q B L K 7 w d F f 1 N b W y g 8 4 N R Z P k a Y g W + M g b r Q T C I S d 5 A H x 8 H F 5 K j O x Q E t s I j 6 Y C V A y i z R F J I T H j v X J 9 U 7 H v i B U R 5 u 3 q q W Q y R L a S C W E M t L E d g E k g n R F k e d l a k m 0 U F 8 0 R b 8 a T J P P j b y v k g m k w D p + 2 J / X n o 4 1 1 L E u + s T E p B A J B E L b C t o J B A S R F K F K l M y 5 6 e F s l D I 5 0 8 5 S Z K r w w / S T T z / Q d + V s 7 A t C A d 0 d b I N L B u s n l y E V h A s O n B J e N b E t M G R C + 6 g o + V u h a C x K i 4 u L n P / K t L t / / y G N j o 7 R k y d P 6 Y c f r g p J 6 l 3 m a H f B 9 M M a 6 W g z Z Z h E a E 9 h 3 Q m I l C d f d 2 f c R Q + m M E R J E Q n D i 8 x Q o 7 f O D + m 7 c j 4 c N 9 p 8 L W l r 8 Z L H h c w u U J k z G p k N Y h l B x n N p S s E 3 s Q V o E o l w 5 Y Z J 1 x / n y q 0 J g v l Q 9 + 7 d F 4 8 f l m n G 5 m v o v M U U + W Q y K f O k j M Y R 7 c I f i T Y u 4 s t M K v H q 8 T l I j t t K K M d b L 1 y U g o k n 5 Y o p 8 9 j Z X c V d l R K 9 8 9 5 b q + q D U 4 U 1 F L / u E x k a j E g h o 6 P P k M h u + u H p h g o g p B J i N c n V G D p / t F S 1 k X K H i 8 Y H g Z h U E b + O s 8 D z B n M N S 4 z J S G + u Q T 1 9 P d b M 3 c H B Y 3 T n z s 9 s 3 k 1 I + Q g J W Z v h v R h Q m 0 x h S 9 G q i Q e i / T z h o j S b e M r a s J c r P z h Z / v q 3 v + F P b l w f n C j 7 x u Q D 4 G 3 y + 1 x U s T I d R L L F 5 V i R S n U C N 0 n V C M w Z y Z V q 7 m h C c b 4 Z M a Q 6 3 V l d 1 w G D Y u G B A 4 E k j c m B b T 3 t 5 7 H L I f a c w r Y 5 m F x o n A 5 w o b e 2 J q S M D K G e z Z K a h S v H m k x i e a h + p 2 g k S G 1 t L X K H + w X 7 i l D A q e N R L n 9 F J F M I p o C E X F p b 2 Z + 6 p t o 0 Y Q f n i c k j 0 5 e k p W r y l S n k R X 6 W a W 5 2 T k y 9 w c F B P l Z a D C I a R + L V f M e + U 1 g t a X p 6 W k g n K 7 2 y u Y c Q 5 Y S 2 F s J p W z 9 T t S x V 2 4 m / n H 7 3 D 3 + t 7 3 X / w P E d u 4 1 k 6 H j c p q X s o o m l R V U K T S o h V h N W P i B L R D N p E j E p 7 N o J 4 h V P H u c p x z E P C g u 0 A E I k u U a R T b x 3 R n A 9 5 z 0 W b M H S Y i D P F B N L T U p U c 5 7 w n p F Z a C Z V b j W k 4 u t h 6 n 3 2 x W X H d + I 2 k n 3 V h j I S D H o p F o X X T z 3 N p C B s 7 S o Z T K k L V g q d C 9 p U m j c L 6 m F i a R w h z 6 t J J F p G p 5 3 u U u v i Y V j Q 4 H F o J n X e 5 C l I J V 4 5 u 3 D 6 O L e h 2 t v b a H l p W b y B 0 E w d n Z 1 C L r T D 4 H C Y W q 6 o c h M S o R w h e T 7 O 8 3 t b 6 O i x w 3 z / j c v f y Y J n Q I N k 5 8 u J Y w n x A C l S s c C c A L n s Y g r M i B S 4 r j B S s a p y 0 K B + l w m r J l o t e Y z Y C K G P Y V Z H f Z y n n F 9 T U 9 A w f v H M 4 d i S o p J i j R Q p k Y i r k e T 8 W V j T z + r Y 5 f e g D X Z 9 F P s 8 Y b y e 9 u j p O M o Q 8 + D + y 9 / + p 4 Z l v h 9 k 3 7 W h 7 L j w V i c T x G Y u a L G b E W L + W U S q V h o 7 q f A k l 9 p 3 I G B 7 Q O j f J s c s M H / t m q l K p m q a y q M y D S R y E l f T L g r k w 1 g 8 o 5 W M a a c F n 2 E / 9 r g 9 M k w J N S w e j / H 1 n C 4 E L N L t l 2 q N C e u B h 1 C 0 E + a / F e m / / o + / E + / f f s W + b E M Z c X t c d P Z U G x e 0 c r G W u V B E Y 4 F E m k x 2 Y k m 6 r g A Q V B i p a K h v / J G q A u 4 3 V E k D M Y N V h T B 1 5 M H y b N W H i o p X z 5 t 0 T E M v U V + 8 I C M Z s B R Y X 1 8 P p 7 O J h v M w n 0 2 o B Q Q z I f I 4 y S Q E K T A P C s f Q Q I u p M t 0 Y c 1 v k s S w L E T b 1 W P 7 q b z 4 n f 0 A R c b / K v t Z Q Q C T i p 2 g Y O 9 r p J 5 4 I S K X i K l 1 X F o Q 1 p F K V w 1 Q s + 5 Q E x 0 E T Z r X w K R u J L I I Y U p k 4 i / q 9 t m s s M X m h 5 G Q 7 t F O Z R k a e U 0 9 P D + e f v g a E 4 d A Q p 5 F g J A U 2 F 8 C 9 4 R h m I v q Z R m a x B F m 1 j E A y i 1 w s 8 X h U r w K 7 v + G 6 + n R 8 P z 6 W V + H a j y + 4 s P k H u b 3 y Z M Q + R i 4 2 P b D T H S a 3 q S 0 m E f K x i 0 N + g m I Q J z x J J s 4 v / J D h x w z + b X H 9 Y k E l 1 a b t K E A c H a 2 J I y b / 9 h D k 4 h B n E c r 1 K s 0 6 N q K v B 4 l U O o h X o V 8 c y 8 p A W A w Z Q g e u I q M y F 4 V 0 n N F L m Q o 9 n P b Q x d 5 q P 1 U u n 5 c p 7 l j r / N n w M B 0 5 f J h K F T f d H l d t J k O m q p k H B 0 W e g g E v / f d / / n u 5 5 / 0 O 1 7 U D Q i j g + 2 v P u d B d T C a f I l J D U n G a E M l G K g 5 B M p B E p Y F I Q i c d 4 l i + Q l A 9 t i U 2 g H V 2 d W R 9 k E p v g M q P / 0 a h v k 5 I g Z g O d b o h k B x r 0 k h c X y c a S 8 5 V q D V U p N N d O X r 8 6 A k d h 2 c P 1 9 v I h L j R U u p Y k 4 x l l E n Y 3 d 0 t V g A W x H w x t U x T 2 Z Y q i Y z l o D U T C O X h c v i n f / l 7 K Z + D g A N F K N S T 7 6 + N c O E z c Z h M b t Z W Q i C J a z K B X J Z m s p H K I p g S V H 4 r j l C + A X G J 4 K w V t 0 V s M Y 1 V C R q v y H V 1 S l 9 g B R y R u M Q 4 U A R Q U Y Q 4 1 u k S 5 w M d l 9 A m 9 c e G Z A g / O Z q l 5 6 O j 1 M P E c G P r T p A J h D H E 4 r i 0 p Z C m S Q V H B d p a 8 X h c y I T j y c l J e p G F u Q j y 2 U h k x f P i Y v 6 f / / J 7 + Z 6 D A t e 1 Z w e H U A A q x j d X n v E v Y + L A 9 D M k 0 o Q S r c U E E o 1 V Q 6 x a Q l l E M n F m h g R g C N I k q k N A n R T Y U h u C q 6 6 O 1 U G S b W f 5 t 0 i A F J 2 I 3 y c p c o x 0 f b 2 E S E c a D p G q j o 3 w i 4 p b 1 2 k i M V E M q T 4 4 l K S n T 5 / K B E E h D Y T P i b N D H 1 e d E 0 q w O C U c G B h 6 p E y 7 E v 3 4 3 O y c A Q L B M V H r i M A C P P / 0 v 3 5 P 2 J D 6 I I E J N Y G c P 1 D I Z P J 0 7 f o I 3 I C a U K p N p U g F k o F I V U I p j W U I p U I Q R P 4 k r X q M f 6 F M X S i Q 0 z p e A z k h F V 1 h d Z a r F F R y i T B Q y X X U i q v z f M Q v 8 q r D u n Q t k i J x R I 0 W s p 2 X s K q d 2 k I l O t H B G m p k l A 4 f H r A I s 4 p Q T B g J 9 f G T 5 9 M U j s b F f J t N l m l u B e l K M 4 l T i E k m / U x a M 2 G n y t / 9 w 9 9 Q e 0 c b f s G B g u v 6 A S Q U k M s X 6 b v v n / A v V J r K a k s J s W x a y h D J E A x x K 1 T C L 0 I U F c e n 6 7 i K 6 T Q A 6 T p a T V w H V B G g j i v o C O q 8 F d e x m h A X q P M W S Z A q g T o 2 1 x j S m O v k 2 r r 0 y 0 c y X O F L t L S 8 R P E Y m 2 + a M I Z Q 5 t g Q y p h 3 6 W y B v r 3 z k k L x T s k X 4 0 2 1 z D u E B Y y C K I i Z 9 4 / / 7 W 8 p F o / K f R 8 0 H F h C A e i 5 / 8 u 3 j / h X g j j K / F N m I I 5 1 m 0 r O G R M Q h K i S i V 9 q j x l W u i a S h O q E C m z x D Q O V W 0 d B D P W v Q p V i 4 o o I E p M Q x 3 I g x + o 6 H V c n r L i V Z i M X y H G x P 0 c B T 0 m G C m F X Q q v t 1 E B q N B T H s e f t v N 4 Z w 9 J K E v K x E A r z m + C A c N H v m U x w k R 9 U u K 4 P H 1 x C G X z 9 9 T 1 Z D q t K K J i B m l B C J B O 3 E 6 h K J I t E E G G R T g M k T S L m X 8 V t g Y K 5 D t X b w J b 1 V p Q r u Q r M i y K A i p g U R P U x R + Q f L 0 g 3 a T r O Y o 9 X R R G K X y j q L 9 L Z 7 j z d v X u P T p 8 + Z d N I I E 4 d s b j t J B p H k y l b K N O d i e r a e X I O Z D J e P U 0 o j L T 4 5 / / 9 j / L g O s h g Q k 1 y r h 5 s o N 5 8 / f U d T S p j / j F h 6 k M h V p V Q I M s r 3 e k 4 N k S R O I 6 q 8 S r 4 u D 4 J k J x f n f 1 S 0 Q 1 Q + V V E / 9 t D v O p j e Q 8 f I Q 1 x f U 7 F c V h r 7 p n j G J P p T J f q P 8 K c p f 5 D / a q t B F L Z H A 8 Q 0 2 Y S F z i H U 8 t E Y / N m m T e l k Z T z Q Z E K Z E I 8 E P C L A + K g k w l 4 I w g F o P L c v P m M Z m Z T m k D Q S I Z Q V W 1 V 6 6 C A V O P 8 o u J C E J 3 G M K G k q Y j 8 K 5 i 0 t a E K w F Y M E g U d E J i z H J p 0 K 1 R p 6 h x e T Z o K E T X X W X 1 N + N N x n 6 d M l / p y 1 n y l R C J R 4 4 A w B B I R c p U o n a / I P r d z S T U S Q p F J E U p G / M t o C K W V O J F 6 e r v p t 7 / 7 q z e C T I D r x z e E U A a 3 b w / T x O S i k K m G W D X u d J A F x N K h O Q Z x J A 6 S K N I o M i E N n y 4 v O s 0 G f V y X K r A y X 9 V + C 6 j 4 6 i T H d C i v + j o J W d Q p h P p Y C x 9 Y c S t N w q q m + m B A 7 X 0 7 M z 0 t Z M K D x H j y 7 B o J M s s E G p 7 F 8 m C a Q H W h a j N p b x 6 T y c W f 2 3 + o l 3 7 7 d / 8 Z d / i G g O j / A 3 w x p N 1 q I r w L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 G u i d = " f 3 7 5 0 f 9 6 - b 5 5 c - 4 b 5 d - 9 b 0 4 - 8 d 6 f f d 2 6 7 0 e f "   R e v = " 1 "   R e v G u i d = " 7 9 9 2 8 4 d 3 - 6 a e 9 - 4 8 4 7 - 9 f b c - c 6 7 a b 8 f b 6 1 3 8 " 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E9CD6BCD-0014-49CB-8012-5FAA5F323189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443493C3-0FDD-40D7-9490-37F48B58CFD6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Olla Ley 6603_ DIC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Marcelo</dc:creator>
  <cp:keywords/>
  <dc:description/>
  <cp:lastModifiedBy>Edgar</cp:lastModifiedBy>
  <cp:revision/>
  <cp:lastPrinted>2021-12-09T19:02:47Z</cp:lastPrinted>
  <dcterms:created xsi:type="dcterms:W3CDTF">2019-07-08T06:12:44Z</dcterms:created>
  <dcterms:modified xsi:type="dcterms:W3CDTF">2022-01-07T18:44:45Z</dcterms:modified>
  <cp:category/>
  <cp:contentStatus/>
</cp:coreProperties>
</file>