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BASES PARA TRABAJAR\11 AGOSTO 21\"/>
    </mc:Choice>
  </mc:AlternateContent>
  <xr:revisionPtr revIDLastSave="0" documentId="13_ncr:1_{06E6973B-B97A-4297-AEC1-46876544586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lla_Ley_6603_JULIO" sheetId="5" r:id="rId1"/>
  </sheets>
  <calcPr calcId="181029"/>
</workbook>
</file>

<file path=xl/calcChain.xml><?xml version="1.0" encoding="utf-8"?>
<calcChain xmlns="http://schemas.openxmlformats.org/spreadsheetml/2006/main">
  <c r="K183" i="5" l="1"/>
  <c r="J183" i="5"/>
  <c r="L183" i="5"/>
  <c r="I183" i="5"/>
  <c r="H183" i="5"/>
  <c r="I184" i="5" l="1"/>
</calcChain>
</file>

<file path=xl/sharedStrings.xml><?xml version="1.0" encoding="utf-8"?>
<sst xmlns="http://schemas.openxmlformats.org/spreadsheetml/2006/main" count="892" uniqueCount="456">
  <si>
    <t>RESPONSABLES</t>
  </si>
  <si>
    <t>TOTAL POR ORGANIZACIÓN</t>
  </si>
  <si>
    <t>Nº</t>
  </si>
  <si>
    <t>DPTO.</t>
  </si>
  <si>
    <t>DISTRITO</t>
  </si>
  <si>
    <t>ORGANIZACIÓN</t>
  </si>
  <si>
    <t>OLLAS A SU CARGO</t>
  </si>
  <si>
    <t>NOMBRE Y APELLIDO</t>
  </si>
  <si>
    <t xml:space="preserve">Nro. CI. </t>
  </si>
  <si>
    <t xml:space="preserve"> Cantidad de personas  Atendidas 2DA ENTREGA</t>
  </si>
  <si>
    <t xml:space="preserve"> Cantidad de personas  Atendidas 3RA ENTREGA</t>
  </si>
  <si>
    <t>CAAGUAZU</t>
  </si>
  <si>
    <t>SIMON BOLIVAR</t>
  </si>
  <si>
    <t>CAPITAL</t>
  </si>
  <si>
    <t>ASUNCION</t>
  </si>
  <si>
    <t>SAN PEDRO</t>
  </si>
  <si>
    <t>CENTRAL</t>
  </si>
  <si>
    <t>YPANE</t>
  </si>
  <si>
    <t>ITA</t>
  </si>
  <si>
    <t>LUQUE</t>
  </si>
  <si>
    <t>ÑEMBY</t>
  </si>
  <si>
    <t>SAN ESTANISLAO</t>
  </si>
  <si>
    <t>GRAL. ELIZARDO AQUINO</t>
  </si>
  <si>
    <t>SANTA ROSA DEL AGUARAY</t>
  </si>
  <si>
    <t>SAN PEDRO DEL YCUAMANDYYU</t>
  </si>
  <si>
    <t>SAN ANTONIO</t>
  </si>
  <si>
    <t>ITAPUA</t>
  </si>
  <si>
    <t>CORONEL OVIEDO</t>
  </si>
  <si>
    <t>CANINDEYU</t>
  </si>
  <si>
    <t>CURUGUATY</t>
  </si>
  <si>
    <t>MARACANA</t>
  </si>
  <si>
    <t>SALTO DEL GUAIRA</t>
  </si>
  <si>
    <t>ZONIA CONCEPCION CACERES DE BENITEZ</t>
  </si>
  <si>
    <t>EMILCE FRANCO</t>
  </si>
  <si>
    <t>AURELIANO GARCIA GONZALEZ</t>
  </si>
  <si>
    <t>FATIMA FRANCO MEZA</t>
  </si>
  <si>
    <t>SILVIO CARLOS ALFONSO VIVEROS</t>
  </si>
  <si>
    <t>CARLOS MANUEL CABALLERO AQUINO</t>
  </si>
  <si>
    <t>DANIEL SERGIO OJEA AGUILERA</t>
  </si>
  <si>
    <t>CORDILLERA</t>
  </si>
  <si>
    <t>CAACUPE</t>
  </si>
  <si>
    <t>CONCEPCION</t>
  </si>
  <si>
    <t>BELEN</t>
  </si>
  <si>
    <t xml:space="preserve"> Cantidad de personas  Atendidas 1RA ENTREGA</t>
  </si>
  <si>
    <t>Cantidad de personas  Atendidas 4TA ENTREGA</t>
  </si>
  <si>
    <t>Cantidad de personas  Atendidas 5TA ENTREGA</t>
  </si>
  <si>
    <t>MISIONES</t>
  </si>
  <si>
    <t xml:space="preserve">SANTA MARIA </t>
  </si>
  <si>
    <t>RAMONA ULIAMBRE GIMENEZ</t>
  </si>
  <si>
    <t>AYOLAS</t>
  </si>
  <si>
    <t>JUAN CARLOS MACHUCA LEIVA</t>
  </si>
  <si>
    <t>SAN IGNACIO GUAZU</t>
  </si>
  <si>
    <t>SUB OLLA NRO. 1: SAN JOSE</t>
  </si>
  <si>
    <t>JOSE MARTIN CENTURION</t>
  </si>
  <si>
    <t>ZUNILDA FRANCO LEIVA</t>
  </si>
  <si>
    <t>SUB OLLA NRO. 3:  FATIMA</t>
  </si>
  <si>
    <t>REGALADO PENAYO BENITEZ</t>
  </si>
  <si>
    <t>CRISTIAN FABIAN CORONEL FLORENTIN</t>
  </si>
  <si>
    <t>OBLIGADO</t>
  </si>
  <si>
    <t>BLANCA ISABEL LEZCANO OBREGON</t>
  </si>
  <si>
    <t>ROLANDO MARTINEZ GARCETE</t>
  </si>
  <si>
    <t>NUEVA ALBORADA</t>
  </si>
  <si>
    <t xml:space="preserve">MARIANO GONZALEZ </t>
  </si>
  <si>
    <t>ENCARNACION</t>
  </si>
  <si>
    <t>NELSON IGNACIO ESQUIVEL PANIAGUA</t>
  </si>
  <si>
    <t>EDITH VIDALINA DUARTE MELGAREJO</t>
  </si>
  <si>
    <t>EDELIRA</t>
  </si>
  <si>
    <t>CATALINO ZARACHO ORTEGA</t>
  </si>
  <si>
    <t>DIANA NOEMI LOPEZ CRISTALDO</t>
  </si>
  <si>
    <t>SEBASTIANA CHAPARRO</t>
  </si>
  <si>
    <t>CARMEN DEL PARANA</t>
  </si>
  <si>
    <t>JUANA DIONICIA VILLALBA TIRIBE</t>
  </si>
  <si>
    <t>NATALIO</t>
  </si>
  <si>
    <t>ROBERTO RAMON CARRERA ANZOATEGUI</t>
  </si>
  <si>
    <t>DIEGO MARCELO MENDEZ JARA</t>
  </si>
  <si>
    <t>NANCY BEATRIZ ARANDA GONZALEZ</t>
  </si>
  <si>
    <t>CAPITAN MEZA</t>
  </si>
  <si>
    <t>ROSALIA CABRERA CABALLERO</t>
  </si>
  <si>
    <t>ARNALDO ANDRES BAEZ</t>
  </si>
  <si>
    <t>ALTO VERA</t>
  </si>
  <si>
    <t>TEODORO RAMON FERNANDEZ ENCINA</t>
  </si>
  <si>
    <t>YATYTAY</t>
  </si>
  <si>
    <t>BASILICIA ROJAS VELOZO</t>
  </si>
  <si>
    <t>LILIAN SOLEDAD MACHADO SANDERS</t>
  </si>
  <si>
    <t>EVER ANTONIO VERA CABALLERO</t>
  </si>
  <si>
    <t>SAN COSME Y DAMIAN</t>
  </si>
  <si>
    <t>OSCAR MONZON DENIS</t>
  </si>
  <si>
    <t>COMISIÓN DIRECTIVA DE LA JUNTA DE SANEAMIENTO AMBIENTAL LOMAS VALENTINAS</t>
  </si>
  <si>
    <t>HILARIO VILLORDO VELAZQUEZ</t>
  </si>
  <si>
    <t>COMISION VECINAL DE FOMENTO DEL TERRITORIO SOCIAL SAN PEDRO II</t>
  </si>
  <si>
    <t>OLGA NUNILA SALDIVAR</t>
  </si>
  <si>
    <t>ASOCIACION DE VECINOS VY'A RENDA.</t>
  </si>
  <si>
    <t>LIZ AURORA MOREIRA BENITEZ</t>
  </si>
  <si>
    <t>AREGUA</t>
  </si>
  <si>
    <t>COMISION JESUS VIVE.</t>
  </si>
  <si>
    <t>SUB OLLA Nº 1: COKUE GUAZU</t>
  </si>
  <si>
    <t>CECILIA LORENA ARAUJO</t>
  </si>
  <si>
    <t>SUB OLLA Nº 2: DOMINGO SABIO</t>
  </si>
  <si>
    <t>TORIBIA BENITEZ DE GIMENEZ</t>
  </si>
  <si>
    <t>SUB OLLA Nº 3: COMPAÑÍA PINDOLO</t>
  </si>
  <si>
    <t>REGINA ELIZABETH DELVALLE DE VILLALBA</t>
  </si>
  <si>
    <t>SUB OLLA Nº 4: COSTA FLEITA</t>
  </si>
  <si>
    <t>MIGUELA RAMONA LEZCANO DE BENITEZ</t>
  </si>
  <si>
    <t xml:space="preserve">COMSION VECINAL 06 DE AGOSTO DE VILLA SALVADOR DE LA COMPAÑÍA CAACUPEMI </t>
  </si>
  <si>
    <t>SONIA ELIZABETH DUARTE</t>
  </si>
  <si>
    <t>COMISION VECINAL TODOS POR UN BUEN CAMINO DE LA COMPAÑÍA DE YHOVY</t>
  </si>
  <si>
    <t>NELLY ROSSANA LOPEZ DOMINGUEZ</t>
  </si>
  <si>
    <t xml:space="preserve">J A SALDIVAR </t>
  </si>
  <si>
    <t>TERESA PINTO GIMENEZ</t>
  </si>
  <si>
    <t>MAXIMA ADELAIDA GIMENEZ RUIZ DIAZ</t>
  </si>
  <si>
    <t>ITAUGUA</t>
  </si>
  <si>
    <t>DORA BEATRIZ LOPEZ DE ZELAYA</t>
  </si>
  <si>
    <t>YPACARAI</t>
  </si>
  <si>
    <t>GABRIELA ILUMINADA SOSA</t>
  </si>
  <si>
    <t>OTILIA MANCUELLO DE OCAMPOS</t>
  </si>
  <si>
    <t>LUCY CRISTINA AREVALOS RIOS</t>
  </si>
  <si>
    <t>LILIANA ANTUNEZ CALONGA</t>
  </si>
  <si>
    <t>YSAAC RAMON MARTINEZ ESCOBAR</t>
  </si>
  <si>
    <t>SAN LORENZO</t>
  </si>
  <si>
    <t>COMEDOR JIREH-IGLESIA NAZARENO.</t>
  </si>
  <si>
    <t>ELVA ORUE DE CARDOZO</t>
  </si>
  <si>
    <t>GLADYS ZUNILDA CAZENEUVE DE VELAZQUEZ</t>
  </si>
  <si>
    <t>PEDRO MIGUEL RIVEROS ACOSTA</t>
  </si>
  <si>
    <t>JUAN CARLOS ARANDA RAMIREZ</t>
  </si>
  <si>
    <t>ASOC. DE IGLESIAS TEMPLO EVANGELICO MISIONERO</t>
  </si>
  <si>
    <t>JUSTO RAMON LEON PAEZ</t>
  </si>
  <si>
    <t>COMISION VECINAL DE FOMENTO DEL TERRITORIO SOCIAL TUPASY RAPE.</t>
  </si>
  <si>
    <t>ESTER GERDING BASUALDO</t>
  </si>
  <si>
    <t>GUARAMBARE</t>
  </si>
  <si>
    <t>LUCIANA MERELES DE FALCON</t>
  </si>
  <si>
    <t>RITOLFO MOREL</t>
  </si>
  <si>
    <t>RAMON GILL SANCHEZ</t>
  </si>
  <si>
    <t>CULTIVA PARAGUAY</t>
  </si>
  <si>
    <t>ANA BERTA NOCEDA DE OVANDO</t>
  </si>
  <si>
    <t>JUAN DE MENA</t>
  </si>
  <si>
    <t>OSVALDO RAMON AMARILLA</t>
  </si>
  <si>
    <t>COMISION PRO COMUNA DIVINO NIÑO JESUS</t>
  </si>
  <si>
    <t>MARGARITA AMARILLA</t>
  </si>
  <si>
    <t>COMISION DIRECTIVA DE MUJERES NUEVA ESPERANZA - JUAN DE MENA - CORDILLERA . SOLICITA PROVISIÓN DE VIVERES.</t>
  </si>
  <si>
    <t>RUMILDA MORALES VELAZQUEZ</t>
  </si>
  <si>
    <t>VALENZUELA</t>
  </si>
  <si>
    <t>FANNY LILIANA BENITEZ FERRARINO</t>
  </si>
  <si>
    <t>SUB OLLA Nº 1:  ALMADA</t>
  </si>
  <si>
    <t>CATALINA VERA BOGARIN</t>
  </si>
  <si>
    <t>SUB OLLA Nº 2: SAN ISIDRO</t>
  </si>
  <si>
    <t>LOURDES NATALIA RAMIREZ DE GAUTO</t>
  </si>
  <si>
    <t>SUB OLLA  Nº 3: SAN FRANCISCO</t>
  </si>
  <si>
    <t>CARMEN RAQUEL VALLEJOS AREVALOS</t>
  </si>
  <si>
    <t>PARAGUARI</t>
  </si>
  <si>
    <t>ESCOBAR</t>
  </si>
  <si>
    <t>COMITE DE PRODUCTORES AGROPECUARIOS JAIKO PORAVE HAGUA.</t>
  </si>
  <si>
    <t>ENRIQUE OSVALDO SALINAS VILLALBA</t>
  </si>
  <si>
    <t>YAGUARON</t>
  </si>
  <si>
    <t>LIDIA ESTIGARRIBIA DE DIAZ</t>
  </si>
  <si>
    <t>ACAHAY</t>
  </si>
  <si>
    <t xml:space="preserve">LORENZA MEDINA DE BRITEZ </t>
  </si>
  <si>
    <t>NATALIA RUIZ DIAZ BENITEZ</t>
  </si>
  <si>
    <t>LORENZO ORTIZ</t>
  </si>
  <si>
    <t>JUAN DARIO MENDEZ TANDE</t>
  </si>
  <si>
    <t>ISMAEL JOSÉ DE BRITO</t>
  </si>
  <si>
    <t>ÑEEMBUCU</t>
  </si>
  <si>
    <t>CERRITO</t>
  </si>
  <si>
    <t>NINFA ONDINA BOGADO FRETES</t>
  </si>
  <si>
    <t>ISLA UMBU</t>
  </si>
  <si>
    <t>GLADYS BEATRIZ PAVON DE MARTINEZ</t>
  </si>
  <si>
    <t>FABIAN ALARCON</t>
  </si>
  <si>
    <t>PILAR</t>
  </si>
  <si>
    <t>CARLINA GIMENEZ DE PEREZ</t>
  </si>
  <si>
    <t>FREDDI NICOLAS JIMENEZ GARAY</t>
  </si>
  <si>
    <t>SAMUEL DEL PUERTO GAMARRA</t>
  </si>
  <si>
    <t>SUB OLLA Nº 1: Bº YTORORO</t>
  </si>
  <si>
    <t>DIANA DEL PILAR VAZQUEZ ARCE</t>
  </si>
  <si>
    <t>SUB OLLA Nº 2: Bº OBRERO</t>
  </si>
  <si>
    <t>FLORENTIN CAZAL SERVIN</t>
  </si>
  <si>
    <t>SUB OLLA Nº 3: Bº OBRERO II</t>
  </si>
  <si>
    <t>CELSA RAIMUNDA NUÑEZ ECHEVERRIA</t>
  </si>
  <si>
    <t>SUB OLLA Nº 4: SAN LORENZO</t>
  </si>
  <si>
    <t>MARIELA NUÑEZ IBARRA</t>
  </si>
  <si>
    <t>SUB OLLA Nº 5: YTORORO</t>
  </si>
  <si>
    <t>REINA BEATRIZ BENITEZ</t>
  </si>
  <si>
    <t>COMISION CORAZON A CORAZON.</t>
  </si>
  <si>
    <t>AURORA JARA</t>
  </si>
  <si>
    <t>SUB OLLA Nº 1: PUERTO NUEVO</t>
  </si>
  <si>
    <t>CARLOS VICTOR SANCHEZ GARCETE</t>
  </si>
  <si>
    <t>SUB OLLA Nº 2: PUERTO NUEVO</t>
  </si>
  <si>
    <t>TERESA ESPINOLA LOPEZ</t>
  </si>
  <si>
    <t>SUB OLLA Nº 3: SAN FRANCISCO</t>
  </si>
  <si>
    <t>LUCIANA AYALA</t>
  </si>
  <si>
    <t>COMISION MANOS UNIDAS.</t>
  </si>
  <si>
    <t>RUTH RAQUEL ACUÑA TORRES</t>
  </si>
  <si>
    <t>SUB OLLA Nº 1: ECOLOGICO 1</t>
  </si>
  <si>
    <t>MATILDE LEONIDA CORONEL</t>
  </si>
  <si>
    <t>SUB OLLA Nº 2: ECOLOGICO 2</t>
  </si>
  <si>
    <t>VIVIÑA RUIZ FERNANDEZ</t>
  </si>
  <si>
    <t>SUB OLLA Nº 3: ECOLOGICO 3</t>
  </si>
  <si>
    <t>CLAUDIA BEATRIZ MARECO GONZALEZ</t>
  </si>
  <si>
    <t>ELIDA GAVILAN ESPINOLA</t>
  </si>
  <si>
    <t>FLORDELINA QUIÑONEZ CARDOZO</t>
  </si>
  <si>
    <t>GENERAL DIAZ</t>
  </si>
  <si>
    <t>EULALIA MEDINA SAUCEDO</t>
  </si>
  <si>
    <t>EVER SERGIO GODOY CANTERO</t>
  </si>
  <si>
    <t>BERNARDO IRALA BRITOZ</t>
  </si>
  <si>
    <t>LIMPIA MARIBEL VILLALBA DUARTE</t>
  </si>
  <si>
    <t>MARTIN GOMEZ DUARTE</t>
  </si>
  <si>
    <t>MAXIMINA PEREIRA DE LOPEZ</t>
  </si>
  <si>
    <t>COMISION DIRECTIVA DE LA ASOCIACION DE COOPERACION ESCOLAR DE LA ESCUELA BASICA N° 156 "SENADOR KENNEDY"_x000D_
CORONEL OVIEDO - CAAGUAZÚ</t>
  </si>
  <si>
    <t>MARIA ELENA COHENE AYALA</t>
  </si>
  <si>
    <t>DR JUAN MANUEL FRUTOS</t>
  </si>
  <si>
    <t>COMISION OLLA POPULAR DR JUAN MANUEL FRUTOS</t>
  </si>
  <si>
    <t>LEONARDA OCAMPO DE GONZALEZ</t>
  </si>
  <si>
    <t>COMISION VECINAL DEL ASENTAMIENTO SAN ANTONIO.</t>
  </si>
  <si>
    <t>HUGO VICTOR ALVARENGA</t>
  </si>
  <si>
    <t>COMISION VECINAL SIN TECHO SAN JOSE DE LA COMPAÑIA SANTA ANA.</t>
  </si>
  <si>
    <t>JORGE VELAZQUEZ GONZALEZ</t>
  </si>
  <si>
    <t>ASOCIACION DE CONSERVACION VIAL TAPE POTI.</t>
  </si>
  <si>
    <t>ALMIDE GODOY CANTERO</t>
  </si>
  <si>
    <t>COMISION DE FOMENTO Y DESARROLLO COSTA VILLALBA</t>
  </si>
  <si>
    <t>MARLY JOSEFINA ANTUNEZ VELAZQUEZ</t>
  </si>
  <si>
    <t>LUZ FERNANDA MEDINA LUGO</t>
  </si>
  <si>
    <t>NUEVA LONDRES</t>
  </si>
  <si>
    <t>CESAR RUBEN MARTINEZ OVELAR</t>
  </si>
  <si>
    <t>MAXIMINO MORA</t>
  </si>
  <si>
    <t>SUB OLLA Nº 1: Bº SAN CAYETANO</t>
  </si>
  <si>
    <t>HILARIA GAVILAN FRUTOS</t>
  </si>
  <si>
    <t>SUB OLLA Nº 2: PUESTO HU</t>
  </si>
  <si>
    <t>SOFIA MARTINEZ DE GONZALEZ</t>
  </si>
  <si>
    <t>ALBERTO ESPINOLA CORONEL</t>
  </si>
  <si>
    <t>YASY KAÑY</t>
  </si>
  <si>
    <t>HERMINIA MAIDANA FLORES</t>
  </si>
  <si>
    <t>CLOTILDE MARTINEZ CABRERA</t>
  </si>
  <si>
    <t>COMISIÓN DE MUJERES UNIDAS_x000D_ DEL BARRIO SAN ISIDRO LADO ESTE</t>
  </si>
  <si>
    <t>MIRNA MIGUELINA PANIAGUA JARA</t>
  </si>
  <si>
    <t>SUB OLLA Nº 1: Km 6</t>
  </si>
  <si>
    <t>VICTORIA MALDONADO GOMEZ</t>
  </si>
  <si>
    <t>SUB OLLA Nº 2. PIRATIY</t>
  </si>
  <si>
    <t>RICARDA CONCEPCION FARIÑA SAMUDIO</t>
  </si>
  <si>
    <t>SUB OLLA Nº 3: 8 DE DICIEMBRE</t>
  </si>
  <si>
    <t>YRMA VERA DAVALOS</t>
  </si>
  <si>
    <t>SUB OLLA Nº 4: KO'E RORY</t>
  </si>
  <si>
    <t>SUB OLLA Nº 5: COLONIA CANINDEYU</t>
  </si>
  <si>
    <t>SUB OLLA Nº 6: MARÍA AUXILIADORA</t>
  </si>
  <si>
    <t xml:space="preserve">IDA LEDEZMA GOMEZ </t>
  </si>
  <si>
    <t>SUB OLLA Nº 7: 15 DE AGOSTO</t>
  </si>
  <si>
    <t>HUGO RAMON DAVALOS</t>
  </si>
  <si>
    <t>SUB OLLA Nº 8: SAN PEDRO</t>
  </si>
  <si>
    <t>VICTOR GRABIEL IBARROLA AGUILAR</t>
  </si>
  <si>
    <t>SUB OLLA Nº 9: 29 DE SETIEMBRE</t>
  </si>
  <si>
    <t>SUB OLLA Nº 10 KAREN LUANA</t>
  </si>
  <si>
    <t>SUB OLLA Nº 11: NUEVO HORIZONTE</t>
  </si>
  <si>
    <t>EUGENIO JOAQUIN GONZALEZ</t>
  </si>
  <si>
    <t>SUB OLLA Nº 12: ITAIPÚ</t>
  </si>
  <si>
    <t>SUB OLLA Nº 13: INDUSTRIAL</t>
  </si>
  <si>
    <t>SUB OLLA Nº 14: SAN JOSE</t>
  </si>
  <si>
    <t>EUFRACIO CENTURION VARELA</t>
  </si>
  <si>
    <t>SUB OLLA Nº 15: SANTA TERESA</t>
  </si>
  <si>
    <t>SARGENTO JOSE FELIX LOPEZ</t>
  </si>
  <si>
    <t>PATRICIA FRETES DE NOGUERA</t>
  </si>
  <si>
    <t>JOSE IGNACIO BASUALDO LEDESMA</t>
  </si>
  <si>
    <t>PERLA APOLONIA FERREIRA MARTINEZ</t>
  </si>
  <si>
    <t>ALEJANDRA CORONEL FRANCO</t>
  </si>
  <si>
    <t>LILIAN LIBRADA MERCADO MARTINEZ</t>
  </si>
  <si>
    <t>COMISION DE OLLA POPULAR  DEL BARRIO SANTA BARBARA.</t>
  </si>
  <si>
    <t>SUB OLLA Nº 1: SANTA BARBARA 1</t>
  </si>
  <si>
    <t>HERMA ANTONIA NIZ FLORENCIO</t>
  </si>
  <si>
    <t>SUB OLLA Nº 2: SANTA BARBARA 2</t>
  </si>
  <si>
    <t>REINALDA CABRERA</t>
  </si>
  <si>
    <t>SUB OLLA Nº 3: SANTA BARBARA 3</t>
  </si>
  <si>
    <t>FATIMA LETICIA ZARATE PERALTA</t>
  </si>
  <si>
    <t>SUB OLLA Nº 4: SANTA BARBARA 4</t>
  </si>
  <si>
    <t>JUNIOR PAOLO RAMIREZ BENITEZ</t>
  </si>
  <si>
    <t>SUB OLLA Nº 5: SANTA BARBARA 5</t>
  </si>
  <si>
    <t>CAMILA DESIRE PERALTA GIMENEZ</t>
  </si>
  <si>
    <t>COMISION DE OLLA POPULAR  DEL BARRIO ITAY.</t>
  </si>
  <si>
    <t>SUB OLLA Nº 1: ITAY</t>
  </si>
  <si>
    <t>GABRIELA GALEANO</t>
  </si>
  <si>
    <t>SUB OLLA Nº 2: CALLE ÑU POI</t>
  </si>
  <si>
    <t>EVANGELISTA FLORES MARTINEZ</t>
  </si>
  <si>
    <t>SUB OLLA Nº 3: CALLE 15</t>
  </si>
  <si>
    <t>FERMINA RAMOS DE MARTINEZ</t>
  </si>
  <si>
    <t>SUB OLLA Nº 4: CALLE ITAPEVY</t>
  </si>
  <si>
    <t>ELBA RAMONA ENCISO ESPINOLA</t>
  </si>
  <si>
    <t>SUB OLLA Nº 5: CALLE SAN MARTIN</t>
  </si>
  <si>
    <t>DORCA RAMOS MARTINEZ</t>
  </si>
  <si>
    <t>COMISION DE OLLA POPULAR CALLE 40 DEL BARRIO CIRATY.</t>
  </si>
  <si>
    <t>MIGUEL ANGEL DUARTE VARELA</t>
  </si>
  <si>
    <t>COMISION DE OLLA POPULAR KUÑA GUAPA DEL BARRIO CERRITO.</t>
  </si>
  <si>
    <t>SANDRA VIVIANA OLMEDO DE PIRIS</t>
  </si>
  <si>
    <t>ROSALINA LOPEZ</t>
  </si>
  <si>
    <t>PABLO VALDEZ RAMIREZ</t>
  </si>
  <si>
    <t>GENERAL RESQUIN</t>
  </si>
  <si>
    <t>ALCADIA GONZALEZ GIMENEZ</t>
  </si>
  <si>
    <t>LIMA</t>
  </si>
  <si>
    <t>COMISIÓN DE MUJERES PRO-AYUDA.</t>
  </si>
  <si>
    <t>WILBERTA VILLALBA DE VERGARA</t>
  </si>
  <si>
    <t>COMITE DE PRODUCTORAS SANTA APOLONIA.</t>
  </si>
  <si>
    <t>ADELINA MARTINEZ PEREIRA</t>
  </si>
  <si>
    <t>COMISION DE OLLA POPULAR MUJERES UNIDAS DE LA COMUNIDAD DE PUERTO YBAPOBO.</t>
  </si>
  <si>
    <t>FRANCISCA ACOSTA DE AYALA</t>
  </si>
  <si>
    <t>COMISION DE FOMENTO Y DESARROLLIO PARA SAN ANTONIO 2 - PUERTO YBAPOBO.</t>
  </si>
  <si>
    <t>ANTONIA ISABEL MARTINEZ DE ROMAN</t>
  </si>
  <si>
    <t>ASOCIACION DE FOMENTO URBANO Y RURAL PARA EL DESARROLLO DEL PUERTO YBAPOBO.</t>
  </si>
  <si>
    <t>VICTOR SAMUEL OJEDA</t>
  </si>
  <si>
    <t>SONIA RAQUEL ZARACHO COLMAN</t>
  </si>
  <si>
    <t>COMISION PRO-CAPILLA DEL BARRIO SAN ROQUE.</t>
  </si>
  <si>
    <t>ADELAIDA GONZALEZ LOPEZ</t>
  </si>
  <si>
    <t>COMISION VECINAL SAN JOSE.</t>
  </si>
  <si>
    <t>VIVIANA ROCIO ROJAS RIVEROS</t>
  </si>
  <si>
    <t>COMISION DE FOMENTO DEL BARRIO SAN CAYETANO.</t>
  </si>
  <si>
    <t>ELVIO GRAY BERNAL</t>
  </si>
  <si>
    <t>COMISION DE LOS TRABAJADORES DEL VERTEDERO.</t>
  </si>
  <si>
    <t>MARCELINA BLANCO GONZALEZ</t>
  </si>
  <si>
    <t>ASOCIACION DE MUJERES EMPRENDEDORAS.</t>
  </si>
  <si>
    <t>DIGNA MARLENE TRUBGER DUARTE</t>
  </si>
  <si>
    <t>COMISION DE MUJERES EMPRENDEDORAS.</t>
  </si>
  <si>
    <t>TERESA DEJESUS BENITEZ ALONZO</t>
  </si>
  <si>
    <t>COMISION DE OLLA POPULAR DE LA COMPAÑIA SAN FRANCISCO.</t>
  </si>
  <si>
    <t>MARIA ANTONIA RODI DE ESPINOLA</t>
  </si>
  <si>
    <t>COMISION DEL COMEDOR CHIQUITUNGA.</t>
  </si>
  <si>
    <t>PETRONA VILLALBA FERREIRA</t>
  </si>
  <si>
    <t>COMISION KATUPYRY.</t>
  </si>
  <si>
    <t>JOSEFINA BENITEZ ZARACHO</t>
  </si>
  <si>
    <t>COMITE DE MUJERES DE LA LOCALIDAD DE LOMA PUCU.</t>
  </si>
  <si>
    <t>SUB OLLA Nº 1: Bº FATIMA</t>
  </si>
  <si>
    <t>MARIA ELISABETH OVIEDO MARTINEZ</t>
  </si>
  <si>
    <t xml:space="preserve">LIMPIA CONCEPCION PEREZ DE OLMEDO </t>
  </si>
  <si>
    <t>SUB OLLA Nº 3: SAN ANTONIO</t>
  </si>
  <si>
    <t>RAMON RIVAS BENITEZ</t>
  </si>
  <si>
    <t>COMITÉ DE MUJERES EMPRENDORAS.</t>
  </si>
  <si>
    <t>SUB OLLA Nº 1: Bº SAN MIGUEL</t>
  </si>
  <si>
    <t>CANDELARIA ACOSTA ORZUSA</t>
  </si>
  <si>
    <t>SUB OLLA Nº 2: LA PREFERIDA</t>
  </si>
  <si>
    <t>ANA SANCHEZ PERALTA</t>
  </si>
  <si>
    <t>SUB OLLA Nº 3:  STELLA MARYS</t>
  </si>
  <si>
    <t>SILVIA AURORA CACERES DE MORINIGO</t>
  </si>
  <si>
    <t>COMITE DE PRODUCTORES TEKO JOAJU.</t>
  </si>
  <si>
    <t>MIRTA MALOCEVICH MORALES</t>
  </si>
  <si>
    <t>COMISIÓN DE VENDEDORES UNIDOS.</t>
  </si>
  <si>
    <t>SUB OLLA Nº 1 SAN FRANCISCO</t>
  </si>
  <si>
    <t>EVANGELISTA HOOTS CARDENAS</t>
  </si>
  <si>
    <t>SUB OLLA Nº 2: JARDIN DEL NORTE</t>
  </si>
  <si>
    <t xml:space="preserve">HILARIO SANCHEZ VARELA </t>
  </si>
  <si>
    <t>SUB OLLA Nº 3: LOMA PUCU</t>
  </si>
  <si>
    <t>ANIBAL CORTAZAR</t>
  </si>
  <si>
    <t>SUB OLLA Nº 4: SAN MIGUEL</t>
  </si>
  <si>
    <t>SONIA MARGARITA CACERES BRITEZ</t>
  </si>
  <si>
    <t>COMISION PRO DESARROLLO SOCIAL REGINA MARECO.</t>
  </si>
  <si>
    <t>SUB OLLA Nº 1: ASENTAMIENTO NUEVA ESPERANZA 1</t>
  </si>
  <si>
    <t>DOLLY FRANCISCA BAEZ LEGUIZAMON</t>
  </si>
  <si>
    <t>SUB OLLA Nº 2: COLONIA SANTA LIBRADA</t>
  </si>
  <si>
    <t>CARMELO LIBRADO MENDOZA DIAZ</t>
  </si>
  <si>
    <t>SUB OLLA Nº 3: ASENTAMIENTO NUEVA ESPERANZA 2</t>
  </si>
  <si>
    <t>ANA MARIA AMARILLA BOGADO</t>
  </si>
  <si>
    <t>COMISION VECINAL KUÑA GUAPA "MEDALLA MILAGROSA"</t>
  </si>
  <si>
    <t>SUB OLLA Nº 4: ISLA BOGADO</t>
  </si>
  <si>
    <t xml:space="preserve">COMSION VECINAL 06 DE AGOSTO DE VILLA SALVADOR DE LA COMPAÑIA CAACUPEMI </t>
  </si>
  <si>
    <t>COMISION VECINAL TODOS POR UN BUEN CAMINO DE LA COMPAÑIA DE YHOVY</t>
  </si>
  <si>
    <t>SUB OLLA NRO. 5:  NUCLEO 2</t>
  </si>
  <si>
    <t>SUB OLLA NRO. 2</t>
  </si>
  <si>
    <t>SUB OLLA NRO. 4</t>
  </si>
  <si>
    <t>SUB OLLA NRO. 6:  MILAGROS 1</t>
  </si>
  <si>
    <t>SUB OLLA NRO. 7: SAN JOSÉ OBRERO</t>
  </si>
  <si>
    <t>COMEDOR JIREH-IGLESIA NAZARENO</t>
  </si>
  <si>
    <t>SUB OLLA Nº 5: YATAITI'Y</t>
  </si>
  <si>
    <t>JOSE LINO OVELAR TORRADO (Tesorera: 3846154, MERCEDES JARA)</t>
  </si>
  <si>
    <t>COMISION DEVOTOS DEL DIVINO NIÑO JESUS.</t>
  </si>
  <si>
    <t>COMSION VECINAL DE FOMENTO "MARIA DEL CARMEN"</t>
  </si>
  <si>
    <t>COMSION VECINAL DE FOMENTO "MARIA DEL CARMEN".</t>
  </si>
  <si>
    <t>COMITÉ SEMILLITA DEL SUR DE LA COORDINADORA CTCU</t>
  </si>
  <si>
    <t>MINISTERIO APOSTÓLICO PROFÉTICO FILADELFIA</t>
  </si>
  <si>
    <t>COMISIÓN DE AGRICULTORES TEKOJOAJU.</t>
  </si>
  <si>
    <t>COMISIÓN DIRECTIVA DEL COMEDOR COMUNITARIO VIVIENDA FOCEM.</t>
  </si>
  <si>
    <t>COMISIÓN VECINAL DEL BARRIO SAN PEDRO SECTOR OLERÍA.</t>
  </si>
  <si>
    <t>COMISIÓN PRO-IGLESIA EVANGÉLICA</t>
  </si>
  <si>
    <t>COMITÉ DE MUJERES TAJY POTY</t>
  </si>
  <si>
    <t>COMITÉ AMA DE CASA TEMBIAPORÂ</t>
  </si>
  <si>
    <t>COMISIÓN DE LA CAPILLA "VIRGEN DEL SOCORRO".</t>
  </si>
  <si>
    <t>COMITÉ DE COCINA PASIÓN A LA COCINA</t>
  </si>
  <si>
    <t>COMISIÓN AD-HOC OLLA POPULAR  CAPITÁN MESA KM 32.</t>
  </si>
  <si>
    <t>COMISIÓN VECINAL DEL ASENTAMIENTO VERBO DIVINO.</t>
  </si>
  <si>
    <t>COMISIÓN VECINAL DE LA LOCALIDAD DE LA COLONIA BONANZA.</t>
  </si>
  <si>
    <t>COMISIÓN AD-HOC OLLA POPULAR DE LA LOCALIDAD DE EDELIRA'I.</t>
  </si>
  <si>
    <t>COMISIÓN VECINAL DEL BARRIO SAN PEDRO VIRGEN DE FÁTIMA</t>
  </si>
  <si>
    <t>COMISIÓN DIRECTIVA DE DESARROLLO COMUNITARIO.</t>
  </si>
  <si>
    <t>COMISIÓN DIRECTIVA DE LA JUNTA DE SANEAMIENTO AMBIENTAL DE LOMAS VALENTINA.</t>
  </si>
  <si>
    <t>COMITÉ DE MUJERES DEL ASENTAMIENTO PUERTA DEL CIELO.</t>
  </si>
  <si>
    <t>COMISIÓN VECINAL JUNTOS PODEMOS.</t>
  </si>
  <si>
    <t>COMISIÓN VECINAL VILLA MONSERRAT.</t>
  </si>
  <si>
    <t>COMISIÓN VECINAL AYUDA PARA TODOS.</t>
  </si>
  <si>
    <t>COMISIÓN VECINAL "FRACCIÓN MARGARITA"</t>
  </si>
  <si>
    <t>COMISIÓN VECINAL PRO-PLAZA CERRO GUY</t>
  </si>
  <si>
    <t>COMISIÓN DIRECTIVA DEL COMEDOR COMUNITARIO LA ABUNDANCIA.</t>
  </si>
  <si>
    <t>COMEDOR FÉ Y ALEGRIA DEL ASENTAMIENTO 10 DE AGOSTO II</t>
  </si>
  <si>
    <t>COMISIÓN VECINAL DE FOMENTO SAN JORGE</t>
  </si>
  <si>
    <t>COMISIÓN VECINAL DE FOMENTO UNIÓN</t>
  </si>
  <si>
    <t>MARIA GRACIELA PRADO KROUG</t>
  </si>
  <si>
    <t xml:space="preserve">COMISIÓN DE APOYO Y FOMENTO RINCÓN DEL SUR </t>
  </si>
  <si>
    <t>ASOCIACIÓN DE MUSICOS GUARAMBARE</t>
  </si>
  <si>
    <t xml:space="preserve">COMISIÓN VECINAL LAGUNA KA'AGUY </t>
  </si>
  <si>
    <t>COMISIÓN TEKOPORAVE REKAVO.</t>
  </si>
  <si>
    <t>SUB OLLA 1: COMISIÓN SOLIDARIDAD EN ACCIÓN ISLA UMBU</t>
  </si>
  <si>
    <t>SUB OLLA 2: ISTENIA</t>
  </si>
  <si>
    <t>COMISIÓN LA ESPERANZA.</t>
  </si>
  <si>
    <t>COMEDOR INFANTIL ABELINA ALARCÓN.</t>
  </si>
  <si>
    <t>DOMINGA HERMOZA DE BENITEZ</t>
  </si>
  <si>
    <t>COMISIÓN CASA DE DIOS.</t>
  </si>
  <si>
    <t>ASOCIACIÓN MINISTERIO APOSTÓLICO REHOBOT.</t>
  </si>
  <si>
    <t>SUB OLLA Nº 4: MANZANA 11</t>
  </si>
  <si>
    <t>SUB OLLA Nº 5: MANZANA 24</t>
  </si>
  <si>
    <t>COMISION PRO CAMINO DE LA COMPAÑÍA POTRERITO</t>
  </si>
  <si>
    <t>COMISION CENTRAL SOCIAL LAGUNA PIRI 2</t>
  </si>
  <si>
    <t>COMISION PRO CAMINO Y AYUDA COMUNITARIA DE POTRERO VIRGEN DE FATIMA</t>
  </si>
  <si>
    <t>COMITE VECINAL SIN TECHO SAN JOSE DE LA COMPAÑIA SANTA ANA.</t>
  </si>
  <si>
    <t>COMISIÓN VECINAL PRO-CALLE FRACCIÓN EL MANANTIAL.</t>
  </si>
  <si>
    <t>COMISIÓN PRO AYUDA ÑAMOPU´A NUEVA LONDRES.</t>
  </si>
  <si>
    <t>COMISIÓN DE APOYO PARA OLLA POPULAR DE 2DO ENCUADRE CALLE ROSARINO</t>
  </si>
  <si>
    <t>COMISIÓN DE AYUDA PARA OLLA POPULAR.</t>
  </si>
  <si>
    <t>COMISIÓN DE APOYO PARA OLLA POPULAR DE 5TO ENCUABRE PRIMERA LINEA.</t>
  </si>
  <si>
    <t>COMISIÓN PRO-COMEDOR SANTO DOMINGO DE LA COLONIA SAN JUAN PRIMERA LÍNEA</t>
  </si>
  <si>
    <t>COMISIÓN VECINAL DEL BARRIO INDUSTRIAL.</t>
  </si>
  <si>
    <t>FUNDACIÓN DE INVERSIÓN PARA EL BIENESTAR SOCIAL (FUNIBIS)</t>
  </si>
  <si>
    <t>COMISIÓN PRO OLLA POPULAR DE LOMA PYTA.</t>
  </si>
  <si>
    <t>COMISIÓN JUNTOS POR EL PROGRESO.</t>
  </si>
  <si>
    <t>COMITÉ OÑONDIVEPA.</t>
  </si>
  <si>
    <t>COMISIÓN DE VECINO PRO DESARROLLO.</t>
  </si>
  <si>
    <t>COMISIÓN DE MUJERES KUÑA KYRE'Y.</t>
  </si>
  <si>
    <t>ASOCIACIÓN DE PRODUCTORES YETYTY.</t>
  </si>
  <si>
    <t>ASOCIACIÓN DE MUJERES DEL BARRIO 8 DE DICIEMBRE</t>
  </si>
  <si>
    <t>COMITÉ DE PRODUCTORAS SANTA APOLONIA.</t>
  </si>
  <si>
    <t>COMISIÓN SIN TECHO 18 DE AGOSTO.</t>
  </si>
  <si>
    <t>OBS. ENTREGA:</t>
  </si>
  <si>
    <t xml:space="preserve">   PROGRAMA y/o PROYECTO: Programa de Apoyo a Comedores de Organizaciones Comunitarias</t>
  </si>
  <si>
    <t>Base de datos Entregas reportadas - Modadalidad  TRANSITORIO En el marco  Ley  6603 de “Asistencia y Apoyo a Ollas Populares".</t>
  </si>
  <si>
    <t>Retirado por: Teofila Frutos C.I. 2.249.130.</t>
  </si>
  <si>
    <t>COMISIÓN DE MUJERES DE LA COMPAÑIA CALLE 2 - ASENTAMIENTO CARAGUATA</t>
  </si>
  <si>
    <t>COMISIÓN RENOVACIÓN CARISMÁTICA CATÓLICA DEL BARRIO PROGRESO</t>
  </si>
  <si>
    <t>COMITÉ TEKOPORÂ DEL ASENTAMIENTO SAN GERÓNIMO, DE LA COLONIA BONANZA</t>
  </si>
  <si>
    <t>COMITÉTEKOPORÂ DEL ASENTAMIENTO SAN GERÓNIMO, DE LA COLONIA BONANZA</t>
  </si>
  <si>
    <t>COMISIÓN DE DESARROLLO SANTO DOMINGO - DISTRITO: JUAN DE MENA, DPTO: CORDILLERA.</t>
  </si>
  <si>
    <t>COMISIÓN VECINAL EL PORTAL DE VALENZUELA.</t>
  </si>
  <si>
    <t>COMITÉ DE MUJERES EMPRENDEDORAS MARIA AUXILIADORA.</t>
  </si>
  <si>
    <t>COMITÉ DE PRODUCTORES AGROPECUARIOS JAIKO PORAVE HAGUA.</t>
  </si>
  <si>
    <t>ASOCIACIÓN CENTRO COMUNITARIO PUERTA DEL SOL</t>
  </si>
  <si>
    <t>COMISIÓN PRO-COMEDOR MARIA AUXILIADORA.</t>
  </si>
  <si>
    <t>COMITÉ DE MUJERES SAGRADA FAMILIA.</t>
  </si>
  <si>
    <t>IGLESIA EVANGÉLICA PENTECOSTAL UNIDA</t>
  </si>
  <si>
    <t>COMISIÓN VECINAL DE FOMENTO  SAN LORENZO, BARRIO BOTÁNICO</t>
  </si>
  <si>
    <t>LEGIÓN DE LA BUENA VOLUNTAD.</t>
  </si>
  <si>
    <t>COMISIÓN SOLIDARIDAD EN ACCIÓN DE ISLA UMBU.</t>
  </si>
  <si>
    <t>COMISIÓN SOLIDARIDAD EN ACCION DE ISLA UMBU.</t>
  </si>
  <si>
    <t>COMISIÓN EL PROGRESO.</t>
  </si>
  <si>
    <t>COMISIÓN CORAZÓN A CORAZÓN.</t>
  </si>
  <si>
    <t>COMISIÓN NUEVE DE JUNIO.</t>
  </si>
  <si>
    <t>COMISIÓN MANOS UNIDAS.</t>
  </si>
  <si>
    <t xml:space="preserve">COMISIÓN PARQUE ECOLÓGICO._x000D_
_x000D_
</t>
  </si>
  <si>
    <t xml:space="preserve">COMISIÓN MUJERES MBARETE DE GENERAL JOSÉ EDUVIGIS DÍAZ </t>
  </si>
  <si>
    <t>COMISIÓN ASISTENCIA FOMENTO Y DESARROLLO COMUNITARIO.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</si>
</sst>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 &quot;#,##0&quot; &quot;;&quot; (&quot;#,##0&quot;)&quot;;&quot; - &quot;;&quot; &quot;@&quot; &quot;"/>
    <numFmt numFmtId="165" formatCode="&quot; &quot;#,##0.00&quot;   &quot;;&quot;-&quot;#,##0.00&quot;   &quot;;&quot; -&quot;00&quot;   &quot;;&quot; &quot;@&quot; &quot;"/>
    <numFmt numFmtId="166" formatCode="_(* #,##0_);_(* \(#,##0\);_(* &quot;-&quot;_);_(@_)"/>
    <numFmt numFmtId="167" formatCode="&quot; &quot;#,##0&quot;   &quot;;&quot;-&quot;#,##0&quot;   &quot;;&quot; -&quot;00&quot;   &quot;;&quot; &quot;@&quot; &quot;"/>
  </numFmts>
  <fonts count="17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b/>
      <sz val="15"/>
      <color rgb="FF44546A"/>
      <name val="Calibri"/>
      <family val="2"/>
    </font>
    <font>
      <b/>
      <sz val="15"/>
      <color rgb="FF000000"/>
      <name val="Calibri"/>
      <family val="2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sz val="18"/>
      <color theme="1"/>
      <name val="Calibri"/>
      <family val="2"/>
      <scheme val="minor"/>
    </font>
    <font>
      <b/>
      <sz val="22"/>
      <color rgb="FF000000"/>
      <name val="Calibri"/>
      <family val="2"/>
    </font>
    <font>
      <sz val="18"/>
      <color rgb="FF000000"/>
      <name val="Calibri"/>
      <family val="2"/>
    </font>
    <font>
      <sz val="1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rgb="FFB4C6E7"/>
        <bgColor rgb="FFB4C6E7"/>
      </patternFill>
    </fill>
    <fill>
      <patternFill patternType="solid">
        <fgColor rgb="FFF8CBAD"/>
        <bgColor rgb="FFF8CBAD"/>
      </patternFill>
    </fill>
    <fill>
      <patternFill patternType="solid">
        <fgColor rgb="FFF4B084"/>
        <bgColor rgb="FFF4B084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9BC2E6"/>
        <bgColor rgb="FF9BC2E6"/>
      </patternFill>
    </fill>
    <fill>
      <patternFill patternType="solid">
        <fgColor rgb="FFA6A6A6"/>
        <bgColor rgb="FFA6A6A6"/>
      </patternFill>
    </fill>
    <fill>
      <patternFill patternType="solid">
        <fgColor rgb="FFC65911"/>
        <bgColor rgb="FFC65911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4472C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1" applyNumberFormat="0" applyFill="0" applyAlignment="0" applyProtection="0"/>
    <xf numFmtId="0" fontId="2" fillId="2" borderId="0" applyNumberFormat="0" applyBorder="0" applyAlignment="0" applyProtection="0"/>
    <xf numFmtId="0" fontId="1" fillId="3" borderId="0" applyNumberFormat="0" applyFont="0" applyBorder="0" applyAlignment="0" applyProtection="0"/>
    <xf numFmtId="0" fontId="1" fillId="4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3" fillId="7" borderId="0" applyNumberFormat="0" applyBorder="0" applyAlignment="0" applyProtection="0"/>
    <xf numFmtId="0" fontId="4" fillId="8" borderId="0" applyNumberFormat="0" applyBorder="0" applyAlignment="0" applyProtection="0"/>
    <xf numFmtId="0" fontId="1" fillId="8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3" fillId="7" borderId="0" applyNumberFormat="0" applyBorder="0" applyAlignment="0" applyProtection="0"/>
    <xf numFmtId="0" fontId="4" fillId="8" borderId="0" applyNumberFormat="0" applyBorder="0" applyAlignment="0" applyProtection="0"/>
    <xf numFmtId="0" fontId="3" fillId="7" borderId="0" applyNumberFormat="0" applyBorder="0" applyAlignment="0" applyProtection="0"/>
    <xf numFmtId="0" fontId="1" fillId="6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" fillId="8" borderId="0" applyNumberFormat="0" applyFont="0" applyBorder="0" applyAlignment="0" applyProtection="0"/>
  </cellStyleXfs>
  <cellXfs count="37">
    <xf numFmtId="0" fontId="0" fillId="0" borderId="0" xfId="0"/>
    <xf numFmtId="0" fontId="8" fillId="0" borderId="0" xfId="0" applyFont="1" applyAlignment="1">
      <alignment horizontal="center" vertical="center" wrapText="1"/>
    </xf>
    <xf numFmtId="0" fontId="8" fillId="0" borderId="0" xfId="0" applyFont="1"/>
    <xf numFmtId="164" fontId="6" fillId="3" borderId="2" xfId="3" applyNumberFormat="1" applyFont="1" applyFill="1" applyBorder="1" applyAlignment="1">
      <alignment horizontal="center" vertical="center" wrapText="1"/>
    </xf>
    <xf numFmtId="164" fontId="6" fillId="3" borderId="3" xfId="3" applyNumberFormat="1" applyFont="1" applyFill="1" applyBorder="1" applyAlignment="1">
      <alignment horizontal="center" vertical="center" wrapText="1"/>
    </xf>
    <xf numFmtId="164" fontId="0" fillId="0" borderId="0" xfId="2" applyFont="1"/>
    <xf numFmtId="0" fontId="9" fillId="0" borderId="0" xfId="0" applyFont="1"/>
    <xf numFmtId="0" fontId="10" fillId="0" borderId="0" xfId="0" applyFont="1"/>
    <xf numFmtId="164" fontId="10" fillId="0" borderId="0" xfId="2" applyFont="1"/>
    <xf numFmtId="0" fontId="9" fillId="13" borderId="0" xfId="0" applyFont="1" applyFill="1"/>
    <xf numFmtId="164" fontId="6" fillId="3" borderId="4" xfId="3" applyNumberFormat="1" applyFont="1" applyFill="1" applyBorder="1" applyAlignment="1">
      <alignment horizontal="center" vertical="center" wrapText="1"/>
    </xf>
    <xf numFmtId="164" fontId="6" fillId="3" borderId="5" xfId="3" applyNumberFormat="1" applyFont="1" applyFill="1" applyBorder="1" applyAlignment="1">
      <alignment horizontal="center" vertical="center" wrapText="1"/>
    </xf>
    <xf numFmtId="164" fontId="6" fillId="3" borderId="6" xfId="3" applyNumberFormat="1" applyFont="1" applyFill="1" applyBorder="1" applyAlignment="1">
      <alignment horizontal="center" vertical="center" wrapText="1"/>
    </xf>
    <xf numFmtId="0" fontId="8" fillId="1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center"/>
    </xf>
    <xf numFmtId="164" fontId="6" fillId="3" borderId="7" xfId="3" applyNumberFormat="1" applyFont="1" applyFill="1" applyBorder="1" applyAlignment="1">
      <alignment horizontal="center" vertical="center" wrapText="1"/>
    </xf>
    <xf numFmtId="0" fontId="9" fillId="0" borderId="0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 vertical="center"/>
    </xf>
    <xf numFmtId="164" fontId="8" fillId="0" borderId="0" xfId="2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164" fontId="9" fillId="0" borderId="0" xfId="2" applyFont="1" applyBorder="1" applyAlignment="1">
      <alignment horizontal="center"/>
    </xf>
    <xf numFmtId="0" fontId="9" fillId="12" borderId="0" xfId="0" applyFont="1" applyFill="1" applyBorder="1" applyAlignment="1">
      <alignment horizontal="center"/>
    </xf>
    <xf numFmtId="164" fontId="9" fillId="0" borderId="0" xfId="2" applyFont="1" applyFill="1" applyBorder="1" applyAlignment="1">
      <alignment horizontal="center"/>
    </xf>
    <xf numFmtId="0" fontId="8" fillId="0" borderId="0" xfId="0" applyFont="1" applyBorder="1" applyAlignment="1">
      <alignment horizontal="center" vertical="top" wrapText="1"/>
    </xf>
    <xf numFmtId="167" fontId="8" fillId="0" borderId="0" xfId="1" applyNumberFormat="1" applyFont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166" fontId="7" fillId="0" borderId="0" xfId="0" applyNumberFormat="1" applyFont="1" applyBorder="1"/>
    <xf numFmtId="0" fontId="11" fillId="0" borderId="0" xfId="0" applyFont="1"/>
    <xf numFmtId="0" fontId="15" fillId="0" borderId="0" xfId="0" applyFont="1"/>
    <xf numFmtId="164" fontId="15" fillId="0" borderId="0" xfId="2" applyFont="1"/>
    <xf numFmtId="0" fontId="16" fillId="0" borderId="0" xfId="0" applyFont="1"/>
  </cellXfs>
  <cellStyles count="27">
    <cellStyle name="20% - Énfasis1" xfId="5" builtinId="30" customBuiltin="1"/>
    <cellStyle name="40% - Énfasis1" xfId="6" builtinId="31" customBuiltin="1"/>
    <cellStyle name="40% - Énfasis2" xfId="7" builtinId="35" customBuiltin="1"/>
    <cellStyle name="cf1" xfId="8" xr:uid="{00000000-0005-0000-0000-000003000000}"/>
    <cellStyle name="cf10" xfId="9" xr:uid="{00000000-0005-0000-0000-000004000000}"/>
    <cellStyle name="cf11" xfId="10" xr:uid="{00000000-0005-0000-0000-000005000000}"/>
    <cellStyle name="cf12" xfId="11" xr:uid="{00000000-0005-0000-0000-000006000000}"/>
    <cellStyle name="cf13" xfId="12" xr:uid="{00000000-0005-0000-0000-000007000000}"/>
    <cellStyle name="cf14" xfId="13" xr:uid="{00000000-0005-0000-0000-000008000000}"/>
    <cellStyle name="cf15" xfId="14" xr:uid="{00000000-0005-0000-0000-000009000000}"/>
    <cellStyle name="cf16" xfId="15" xr:uid="{00000000-0005-0000-0000-00000A000000}"/>
    <cellStyle name="cf17" xfId="16" xr:uid="{00000000-0005-0000-0000-00000B000000}"/>
    <cellStyle name="cf18" xfId="17" xr:uid="{00000000-0005-0000-0000-00000C000000}"/>
    <cellStyle name="cf19" xfId="18" xr:uid="{00000000-0005-0000-0000-00000D000000}"/>
    <cellStyle name="cf2" xfId="19" xr:uid="{00000000-0005-0000-0000-00000E000000}"/>
    <cellStyle name="cf3" xfId="20" xr:uid="{00000000-0005-0000-0000-00000F000000}"/>
    <cellStyle name="cf4" xfId="21" xr:uid="{00000000-0005-0000-0000-000010000000}"/>
    <cellStyle name="cf5" xfId="22" xr:uid="{00000000-0005-0000-0000-000011000000}"/>
    <cellStyle name="cf6" xfId="23" xr:uid="{00000000-0005-0000-0000-000012000000}"/>
    <cellStyle name="cf7" xfId="24" xr:uid="{00000000-0005-0000-0000-000013000000}"/>
    <cellStyle name="cf8" xfId="25" xr:uid="{00000000-0005-0000-0000-000014000000}"/>
    <cellStyle name="cf9" xfId="26" xr:uid="{00000000-0005-0000-0000-000015000000}"/>
    <cellStyle name="Encabezado 1" xfId="3" builtinId="16" customBuiltin="1"/>
    <cellStyle name="Énfasis1" xfId="4" builtinId="29" customBuiltin="1"/>
    <cellStyle name="Millares" xfId="1" builtinId="3" customBuiltin="1"/>
    <cellStyle name="Millares [0]" xfId="2" builtinId="6" customBuiltin="1"/>
    <cellStyle name="Normal" xfId="0" builtinId="0" customBuiltin="1"/>
  </cellStyles>
  <dxfs count="4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6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scheme val="minor"/>
      </font>
      <numFmt numFmtId="166" formatCode="_(* #,##0_);_(* \(#,##0\);_(* &quot;-&quot;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1204819</xdr:colOff>
      <xdr:row>0</xdr:row>
      <xdr:rowOff>168876</xdr:rowOff>
    </xdr:from>
    <xdr:ext cx="2427495" cy="578836"/>
    <xdr:pic>
      <xdr:nvPicPr>
        <xdr:cNvPr id="2" name="image1.png">
          <a:extLst>
            <a:ext uri="{FF2B5EF4-FFF2-40B4-BE49-F238E27FC236}">
              <a16:creationId xmlns:a16="http://schemas.microsoft.com/office/drawing/2014/main" id="{C1E56B2E-A065-4349-BAC1-C1DB0BB77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26694" y="168876"/>
          <a:ext cx="2427495" cy="5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12</xdr:col>
      <xdr:colOff>309563</xdr:colOff>
      <xdr:row>0</xdr:row>
      <xdr:rowOff>119062</xdr:rowOff>
    </xdr:from>
    <xdr:ext cx="2127976" cy="688515"/>
    <xdr:pic>
      <xdr:nvPicPr>
        <xdr:cNvPr id="3" name="image2.png">
          <a:extLst>
            <a:ext uri="{FF2B5EF4-FFF2-40B4-BE49-F238E27FC236}">
              <a16:creationId xmlns:a16="http://schemas.microsoft.com/office/drawing/2014/main" id="{06159BAB-BE48-408D-BDC6-DA6C5C8D4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717626" y="119062"/>
          <a:ext cx="2127976" cy="6885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0</xdr:colOff>
      <xdr:row>0</xdr:row>
      <xdr:rowOff>57149</xdr:rowOff>
    </xdr:from>
    <xdr:ext cx="3095624" cy="735665"/>
    <xdr:pic>
      <xdr:nvPicPr>
        <xdr:cNvPr id="4" name="image6.png">
          <a:extLst>
            <a:ext uri="{FF2B5EF4-FFF2-40B4-BE49-F238E27FC236}">
              <a16:creationId xmlns:a16="http://schemas.microsoft.com/office/drawing/2014/main" id="{A9A2D145-D72A-41D8-8B0B-B477C3294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57149"/>
          <a:ext cx="3095624" cy="73566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1634106</xdr:colOff>
      <xdr:row>0</xdr:row>
      <xdr:rowOff>57388</xdr:rowOff>
    </xdr:from>
    <xdr:ext cx="2213993" cy="687676"/>
    <xdr:pic>
      <xdr:nvPicPr>
        <xdr:cNvPr id="5" name="image3.png">
          <a:extLst>
            <a:ext uri="{FF2B5EF4-FFF2-40B4-BE49-F238E27FC236}">
              <a16:creationId xmlns:a16="http://schemas.microsoft.com/office/drawing/2014/main" id="{9A672180-5F73-4C56-BECF-E4070CB2A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939156" y="57388"/>
          <a:ext cx="2213993" cy="687676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831E261-5145-4889-ACBB-3A50651482EA}" name="Tabla35" displayName="Tabla35" ref="A7:M183" totalsRowCount="1" headerRowDxfId="481" totalsRowDxfId="3">
  <autoFilter ref="A7:M182" xr:uid="{4831E261-5145-4889-ACBB-3A50651482EA}"/>
  <tableColumns count="13">
    <tableColumn id="1" xr3:uid="{5B6330E8-9CEC-4DEB-A38E-C039715AAF75}" name="Nº" dataDxfId="480" totalsRowDxfId="13"/>
    <tableColumn id="32" xr3:uid="{F78D19B5-C347-4D90-8006-6EFCCAB3E5EE}" name="DPTO." dataDxfId="479" totalsRowDxfId="12"/>
    <tableColumn id="4" xr3:uid="{42945CB8-8620-415E-9114-2FB3915C8500}" name="DISTRITO" dataDxfId="478" totalsRowDxfId="11"/>
    <tableColumn id="10" xr3:uid="{EBDB49D7-C918-425D-9906-2B73FE3E6D85}" name="ORGANIZACIÓN" dataDxfId="477" totalsRowDxfId="10"/>
    <tableColumn id="11" xr3:uid="{1A0705DD-CA89-4BE1-AFA1-51AA876E7125}" name="OLLAS A SU CARGO" dataDxfId="476" totalsRowDxfId="9"/>
    <tableColumn id="12" xr3:uid="{D7D8CD14-BDD0-4F3E-B14F-D43EB85818CA}" name="NOMBRE Y APELLIDO" dataDxfId="475" totalsRowDxfId="8"/>
    <tableColumn id="13" xr3:uid="{EDDA364D-D6EF-4696-8660-D53FF234CFFC}" name="Nro. CI. " dataDxfId="474" totalsRowDxfId="7" dataCellStyle="Millares [0]"/>
    <tableColumn id="14" xr3:uid="{638E161A-456F-4018-9F84-852DAB7C0D06}" name=" Cantidad de personas  Atendidas 1RA ENTREGA" totalsRowFunction="sum" dataDxfId="473" totalsRowDxfId="6"/>
    <tableColumn id="15" xr3:uid="{CA634E84-BB96-4C16-9709-46F0EB59C051}" name=" Cantidad de personas  Atendidas 2DA ENTREGA" totalsRowFunction="sum" dataDxfId="472" totalsRowDxfId="5"/>
    <tableColumn id="16" xr3:uid="{E070D01C-A6D5-40D2-A815-32FA60DDCD48}" name=" Cantidad de personas  Atendidas 3RA ENTREGA" totalsRowFunction="sum" dataDxfId="471" totalsRowDxfId="2"/>
    <tableColumn id="17" xr3:uid="{A7DD7564-FA36-49CA-8075-64B0C6998FD2}" name="Cantidad de personas  Atendidas 4TA ENTREGA" totalsRowFunction="sum" dataDxfId="470" totalsRowDxfId="1"/>
    <tableColumn id="18" xr3:uid="{0C679EC4-A298-48AD-ACE0-08D33B35AD0B}" name="Cantidad de personas  Atendidas 5TA ENTREGA" totalsRowFunction="sum" dataDxfId="469" totalsRowDxfId="0"/>
    <tableColumn id="2" xr3:uid="{6A68C73C-DD84-481E-A656-EF3D1C1A5DFB}" name="OBS. ENTREGA:" dataDxfId="468" totalsRowDxfId="4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DDB1-463D-4234-90C2-2E17A733831A}">
  <dimension ref="A3:XFC432"/>
  <sheetViews>
    <sheetView tabSelected="1" zoomScale="40" zoomScaleNormal="40" workbookViewId="0">
      <selection activeCell="H183" sqref="H183"/>
    </sheetView>
  </sheetViews>
  <sheetFormatPr baseColWidth="10" defaultRowHeight="57" customHeight="1" x14ac:dyDescent="0.25"/>
  <cols>
    <col min="1" max="1" width="10.7109375" customWidth="1"/>
    <col min="2" max="2" width="23.5703125" customWidth="1"/>
    <col min="3" max="3" width="32" customWidth="1"/>
    <col min="4" max="4" width="79.7109375" customWidth="1"/>
    <col min="5" max="5" width="76.85546875" customWidth="1"/>
    <col min="6" max="6" width="59.140625" customWidth="1"/>
    <col min="7" max="7" width="19.140625" style="5" customWidth="1"/>
    <col min="8" max="12" width="19" customWidth="1"/>
    <col min="13" max="13" width="40.85546875" customWidth="1"/>
    <col min="14" max="14" width="13.140625" customWidth="1"/>
  </cols>
  <sheetData>
    <row r="3" spans="1:16383" ht="57" customHeight="1" x14ac:dyDescent="0.45">
      <c r="A3" s="16" t="s">
        <v>430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spans="1:16383" ht="57" customHeight="1" x14ac:dyDescent="0.4">
      <c r="A4" s="14" t="s">
        <v>431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6383" ht="57" customHeight="1" thickBot="1" x14ac:dyDescent="0.3"/>
    <row r="6" spans="1:16383" s="7" customFormat="1" ht="57" customHeight="1" thickBot="1" x14ac:dyDescent="0.45">
      <c r="A6" s="8"/>
      <c r="F6" s="3" t="s">
        <v>0</v>
      </c>
      <c r="G6" s="4"/>
      <c r="H6" s="10" t="s">
        <v>1</v>
      </c>
      <c r="I6" s="11"/>
      <c r="J6" s="11"/>
      <c r="K6" s="11"/>
      <c r="L6" s="11"/>
      <c r="M6" s="12"/>
    </row>
    <row r="7" spans="1:16383" s="6" customFormat="1" ht="123" customHeight="1" x14ac:dyDescent="0.3">
      <c r="A7" s="17" t="s">
        <v>2</v>
      </c>
      <c r="B7" s="17" t="s">
        <v>3</v>
      </c>
      <c r="C7" s="17" t="s">
        <v>4</v>
      </c>
      <c r="D7" s="17" t="s">
        <v>5</v>
      </c>
      <c r="E7" s="17" t="s">
        <v>6</v>
      </c>
      <c r="F7" s="17" t="s">
        <v>7</v>
      </c>
      <c r="G7" s="17" t="s">
        <v>8</v>
      </c>
      <c r="H7" s="1" t="s">
        <v>43</v>
      </c>
      <c r="I7" s="1" t="s">
        <v>9</v>
      </c>
      <c r="J7" s="1" t="s">
        <v>10</v>
      </c>
      <c r="K7" s="1" t="s">
        <v>44</v>
      </c>
      <c r="L7" s="1" t="s">
        <v>45</v>
      </c>
      <c r="M7" s="13" t="s">
        <v>429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s="9" customFormat="1" ht="57" customHeight="1" x14ac:dyDescent="0.3">
      <c r="A8" s="18">
        <v>1</v>
      </c>
      <c r="B8" s="19" t="s">
        <v>46</v>
      </c>
      <c r="C8" s="19" t="s">
        <v>47</v>
      </c>
      <c r="D8" s="19" t="s">
        <v>367</v>
      </c>
      <c r="E8" s="19" t="s">
        <v>367</v>
      </c>
      <c r="F8" s="19" t="s">
        <v>48</v>
      </c>
      <c r="G8" s="22">
        <v>1316606</v>
      </c>
      <c r="H8" s="23"/>
      <c r="I8" s="23">
        <v>62</v>
      </c>
      <c r="J8" s="23"/>
      <c r="K8" s="23"/>
      <c r="L8" s="23"/>
      <c r="M8" s="23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</row>
    <row r="9" spans="1:16383" s="6" customFormat="1" ht="57" customHeight="1" x14ac:dyDescent="0.3">
      <c r="A9" s="18">
        <v>2</v>
      </c>
      <c r="B9" s="19" t="s">
        <v>46</v>
      </c>
      <c r="C9" s="19" t="s">
        <v>49</v>
      </c>
      <c r="D9" s="19" t="s">
        <v>368</v>
      </c>
      <c r="E9" s="19" t="s">
        <v>356</v>
      </c>
      <c r="F9" s="19" t="s">
        <v>50</v>
      </c>
      <c r="G9" s="22">
        <v>3536455</v>
      </c>
      <c r="H9" s="23">
        <v>120</v>
      </c>
      <c r="I9" s="23"/>
      <c r="J9" s="23"/>
      <c r="K9" s="23"/>
      <c r="L9" s="23"/>
      <c r="M9" s="23"/>
    </row>
    <row r="10" spans="1:16383" s="6" customFormat="1" ht="57" customHeight="1" x14ac:dyDescent="0.3">
      <c r="A10" s="18">
        <v>3</v>
      </c>
      <c r="B10" s="19" t="s">
        <v>46</v>
      </c>
      <c r="C10" s="19" t="s">
        <v>51</v>
      </c>
      <c r="D10" s="19" t="s">
        <v>368</v>
      </c>
      <c r="E10" s="19" t="s">
        <v>52</v>
      </c>
      <c r="F10" s="19" t="s">
        <v>53</v>
      </c>
      <c r="G10" s="22">
        <v>1891343</v>
      </c>
      <c r="H10" s="23">
        <v>200</v>
      </c>
      <c r="I10" s="23"/>
      <c r="J10" s="23"/>
      <c r="K10" s="23"/>
      <c r="L10" s="23"/>
      <c r="M10" s="23"/>
    </row>
    <row r="11" spans="1:16383" s="6" customFormat="1" ht="57" customHeight="1" x14ac:dyDescent="0.3">
      <c r="A11" s="18">
        <v>4</v>
      </c>
      <c r="B11" s="19" t="s">
        <v>46</v>
      </c>
      <c r="C11" s="19" t="s">
        <v>51</v>
      </c>
      <c r="D11" s="19" t="s">
        <v>368</v>
      </c>
      <c r="E11" s="19" t="s">
        <v>357</v>
      </c>
      <c r="F11" s="19" t="s">
        <v>54</v>
      </c>
      <c r="G11" s="22">
        <v>1559779</v>
      </c>
      <c r="H11" s="23">
        <v>110</v>
      </c>
      <c r="I11" s="23"/>
      <c r="J11" s="23"/>
      <c r="K11" s="23"/>
      <c r="L11" s="23"/>
      <c r="M11" s="23"/>
    </row>
    <row r="12" spans="1:16383" s="6" customFormat="1" ht="57" customHeight="1" x14ac:dyDescent="0.3">
      <c r="A12" s="18">
        <v>5</v>
      </c>
      <c r="B12" s="19" t="s">
        <v>46</v>
      </c>
      <c r="C12" s="19" t="s">
        <v>51</v>
      </c>
      <c r="D12" s="19" t="s">
        <v>368</v>
      </c>
      <c r="E12" s="19" t="s">
        <v>55</v>
      </c>
      <c r="F12" s="19" t="s">
        <v>56</v>
      </c>
      <c r="G12" s="22">
        <v>2448488</v>
      </c>
      <c r="H12" s="23">
        <v>120</v>
      </c>
      <c r="I12" s="23"/>
      <c r="J12" s="23"/>
      <c r="K12" s="23"/>
      <c r="L12" s="23"/>
      <c r="M12" s="23"/>
    </row>
    <row r="13" spans="1:16383" s="6" customFormat="1" ht="57" customHeight="1" x14ac:dyDescent="0.3">
      <c r="A13" s="18">
        <v>6</v>
      </c>
      <c r="B13" s="19" t="s">
        <v>46</v>
      </c>
      <c r="C13" s="19" t="s">
        <v>51</v>
      </c>
      <c r="D13" s="19" t="s">
        <v>368</v>
      </c>
      <c r="E13" s="19" t="s">
        <v>358</v>
      </c>
      <c r="F13" s="19" t="s">
        <v>57</v>
      </c>
      <c r="G13" s="22">
        <v>4504245</v>
      </c>
      <c r="H13" s="23">
        <v>110</v>
      </c>
      <c r="I13" s="23"/>
      <c r="J13" s="23"/>
      <c r="K13" s="23"/>
      <c r="L13" s="23"/>
      <c r="M13" s="23"/>
    </row>
    <row r="14" spans="1:16383" s="6" customFormat="1" ht="57" customHeight="1" x14ac:dyDescent="0.3">
      <c r="A14" s="18">
        <v>7</v>
      </c>
      <c r="B14" s="19" t="s">
        <v>26</v>
      </c>
      <c r="C14" s="19" t="s">
        <v>58</v>
      </c>
      <c r="D14" s="19" t="s">
        <v>368</v>
      </c>
      <c r="E14" s="19" t="s">
        <v>359</v>
      </c>
      <c r="F14" s="19" t="s">
        <v>59</v>
      </c>
      <c r="G14" s="22">
        <v>4504580</v>
      </c>
      <c r="H14" s="23">
        <v>80</v>
      </c>
      <c r="I14" s="23"/>
      <c r="J14" s="23"/>
      <c r="K14" s="23"/>
      <c r="L14" s="23"/>
      <c r="M14" s="23"/>
    </row>
    <row r="15" spans="1:16383" s="6" customFormat="1" ht="57" customHeight="1" x14ac:dyDescent="0.3">
      <c r="A15" s="18">
        <v>8</v>
      </c>
      <c r="B15" s="19" t="s">
        <v>26</v>
      </c>
      <c r="C15" s="19" t="s">
        <v>58</v>
      </c>
      <c r="D15" s="19" t="s">
        <v>368</v>
      </c>
      <c r="E15" s="19" t="s">
        <v>360</v>
      </c>
      <c r="F15" s="19" t="s">
        <v>60</v>
      </c>
      <c r="G15" s="22">
        <v>2955235</v>
      </c>
      <c r="H15" s="23">
        <v>110</v>
      </c>
      <c r="I15" s="23"/>
      <c r="J15" s="23"/>
      <c r="K15" s="23"/>
      <c r="L15" s="23"/>
      <c r="M15" s="23"/>
    </row>
    <row r="16" spans="1:16383" s="6" customFormat="1" ht="57" customHeight="1" x14ac:dyDescent="0.3">
      <c r="A16" s="18">
        <v>9</v>
      </c>
      <c r="B16" s="19" t="s">
        <v>26</v>
      </c>
      <c r="C16" s="23" t="s">
        <v>61</v>
      </c>
      <c r="D16" s="19" t="s">
        <v>369</v>
      </c>
      <c r="E16" s="19" t="s">
        <v>369</v>
      </c>
      <c r="F16" s="19" t="s">
        <v>62</v>
      </c>
      <c r="G16" s="22">
        <v>3463251</v>
      </c>
      <c r="H16" s="23">
        <v>100</v>
      </c>
      <c r="I16" s="23"/>
      <c r="J16" s="23"/>
      <c r="K16" s="23"/>
      <c r="L16" s="23"/>
      <c r="M16" s="23"/>
    </row>
    <row r="17" spans="1:13" s="6" customFormat="1" ht="57" customHeight="1" x14ac:dyDescent="0.3">
      <c r="A17" s="18">
        <v>10</v>
      </c>
      <c r="B17" s="19" t="s">
        <v>26</v>
      </c>
      <c r="C17" s="20" t="s">
        <v>63</v>
      </c>
      <c r="D17" s="19" t="s">
        <v>370</v>
      </c>
      <c r="E17" s="19" t="s">
        <v>370</v>
      </c>
      <c r="F17" s="19" t="s">
        <v>64</v>
      </c>
      <c r="G17" s="22">
        <v>4650318</v>
      </c>
      <c r="H17" s="23">
        <v>220</v>
      </c>
      <c r="I17" s="23"/>
      <c r="J17" s="23"/>
      <c r="K17" s="23"/>
      <c r="L17" s="23"/>
      <c r="M17" s="23"/>
    </row>
    <row r="18" spans="1:13" s="6" customFormat="1" ht="57" customHeight="1" x14ac:dyDescent="0.3">
      <c r="A18" s="18">
        <v>11</v>
      </c>
      <c r="B18" s="19" t="s">
        <v>26</v>
      </c>
      <c r="C18" s="19" t="s">
        <v>63</v>
      </c>
      <c r="D18" s="19" t="s">
        <v>371</v>
      </c>
      <c r="E18" s="19" t="s">
        <v>371</v>
      </c>
      <c r="F18" s="19" t="s">
        <v>65</v>
      </c>
      <c r="G18" s="22">
        <v>3495127</v>
      </c>
      <c r="H18" s="23">
        <v>200</v>
      </c>
      <c r="I18" s="23"/>
      <c r="J18" s="23"/>
      <c r="K18" s="23"/>
      <c r="L18" s="23"/>
      <c r="M18" s="23"/>
    </row>
    <row r="19" spans="1:13" s="6" customFormat="1" ht="57" customHeight="1" x14ac:dyDescent="0.3">
      <c r="A19" s="18">
        <v>12</v>
      </c>
      <c r="B19" s="19" t="s">
        <v>26</v>
      </c>
      <c r="C19" s="19" t="s">
        <v>66</v>
      </c>
      <c r="D19" s="19" t="s">
        <v>372</v>
      </c>
      <c r="E19" s="19" t="s">
        <v>372</v>
      </c>
      <c r="F19" s="19" t="s">
        <v>67</v>
      </c>
      <c r="G19" s="22">
        <v>5647681</v>
      </c>
      <c r="H19" s="23">
        <v>100</v>
      </c>
      <c r="I19" s="23"/>
      <c r="J19" s="23"/>
      <c r="K19" s="23"/>
      <c r="L19" s="23"/>
      <c r="M19" s="23"/>
    </row>
    <row r="20" spans="1:13" s="6" customFormat="1" ht="57" customHeight="1" x14ac:dyDescent="0.3">
      <c r="A20" s="18">
        <v>13</v>
      </c>
      <c r="B20" s="19" t="s">
        <v>26</v>
      </c>
      <c r="C20" s="19" t="s">
        <v>66</v>
      </c>
      <c r="D20" s="19" t="s">
        <v>373</v>
      </c>
      <c r="E20" s="19" t="s">
        <v>373</v>
      </c>
      <c r="F20" s="19" t="s">
        <v>68</v>
      </c>
      <c r="G20" s="22">
        <v>5156526</v>
      </c>
      <c r="H20" s="23">
        <v>100</v>
      </c>
      <c r="I20" s="23"/>
      <c r="J20" s="23"/>
      <c r="K20" s="23"/>
      <c r="L20" s="23"/>
      <c r="M20" s="23"/>
    </row>
    <row r="21" spans="1:13" s="6" customFormat="1" ht="57" customHeight="1" x14ac:dyDescent="0.3">
      <c r="A21" s="18">
        <v>14</v>
      </c>
      <c r="B21" s="19" t="s">
        <v>26</v>
      </c>
      <c r="C21" s="19" t="s">
        <v>66</v>
      </c>
      <c r="D21" s="19" t="s">
        <v>374</v>
      </c>
      <c r="E21" s="19" t="s">
        <v>374</v>
      </c>
      <c r="F21" s="19" t="s">
        <v>69</v>
      </c>
      <c r="G21" s="22">
        <v>5684051</v>
      </c>
      <c r="H21" s="23">
        <v>100</v>
      </c>
      <c r="I21" s="23"/>
      <c r="J21" s="23"/>
      <c r="K21" s="23"/>
      <c r="L21" s="23"/>
      <c r="M21" s="23"/>
    </row>
    <row r="22" spans="1:13" s="6" customFormat="1" ht="57" customHeight="1" x14ac:dyDescent="0.3">
      <c r="A22" s="18">
        <v>15</v>
      </c>
      <c r="B22" s="19" t="s">
        <v>26</v>
      </c>
      <c r="C22" s="19" t="s">
        <v>70</v>
      </c>
      <c r="D22" s="19" t="s">
        <v>433</v>
      </c>
      <c r="E22" s="19" t="s">
        <v>433</v>
      </c>
      <c r="F22" s="23" t="s">
        <v>71</v>
      </c>
      <c r="G22" s="24">
        <v>3663087</v>
      </c>
      <c r="H22" s="23"/>
      <c r="I22" s="23">
        <v>150</v>
      </c>
      <c r="J22" s="23"/>
      <c r="K22" s="23"/>
      <c r="L22" s="23"/>
      <c r="M22" s="23"/>
    </row>
    <row r="23" spans="1:13" s="6" customFormat="1" ht="57" customHeight="1" x14ac:dyDescent="0.3">
      <c r="A23" s="18">
        <v>16</v>
      </c>
      <c r="B23" s="19" t="s">
        <v>26</v>
      </c>
      <c r="C23" s="19" t="s">
        <v>72</v>
      </c>
      <c r="D23" s="19" t="s">
        <v>375</v>
      </c>
      <c r="E23" s="19" t="s">
        <v>375</v>
      </c>
      <c r="F23" s="19" t="s">
        <v>73</v>
      </c>
      <c r="G23" s="22">
        <v>1478842</v>
      </c>
      <c r="H23" s="23">
        <v>100</v>
      </c>
      <c r="I23" s="23"/>
      <c r="J23" s="23"/>
      <c r="K23" s="23"/>
      <c r="L23" s="23"/>
      <c r="M23" s="23"/>
    </row>
    <row r="24" spans="1:13" s="6" customFormat="1" ht="57" customHeight="1" x14ac:dyDescent="0.3">
      <c r="A24" s="18">
        <v>17</v>
      </c>
      <c r="B24" s="19" t="s">
        <v>26</v>
      </c>
      <c r="C24" s="19" t="s">
        <v>72</v>
      </c>
      <c r="D24" s="19" t="s">
        <v>434</v>
      </c>
      <c r="E24" s="19" t="s">
        <v>434</v>
      </c>
      <c r="F24" s="19" t="s">
        <v>74</v>
      </c>
      <c r="G24" s="22">
        <v>3689452</v>
      </c>
      <c r="H24" s="23"/>
      <c r="I24" s="23">
        <v>150</v>
      </c>
      <c r="J24" s="23"/>
      <c r="K24" s="23"/>
      <c r="L24" s="23"/>
      <c r="M24" s="23"/>
    </row>
    <row r="25" spans="1:13" s="6" customFormat="1" ht="57" customHeight="1" x14ac:dyDescent="0.3">
      <c r="A25" s="18">
        <v>18</v>
      </c>
      <c r="B25" s="19" t="s">
        <v>26</v>
      </c>
      <c r="C25" s="19" t="s">
        <v>66</v>
      </c>
      <c r="D25" s="19" t="s">
        <v>376</v>
      </c>
      <c r="E25" s="19" t="s">
        <v>376</v>
      </c>
      <c r="F25" s="19" t="s">
        <v>75</v>
      </c>
      <c r="G25" s="22">
        <v>6003579</v>
      </c>
      <c r="H25" s="23">
        <v>100</v>
      </c>
      <c r="I25" s="23"/>
      <c r="J25" s="23"/>
      <c r="K25" s="23"/>
      <c r="L25" s="23"/>
      <c r="M25" s="23"/>
    </row>
    <row r="26" spans="1:13" s="6" customFormat="1" ht="57" customHeight="1" x14ac:dyDescent="0.3">
      <c r="A26" s="18">
        <v>19</v>
      </c>
      <c r="B26" s="19" t="s">
        <v>26</v>
      </c>
      <c r="C26" s="19" t="s">
        <v>76</v>
      </c>
      <c r="D26" s="19" t="s">
        <v>377</v>
      </c>
      <c r="E26" s="19" t="s">
        <v>377</v>
      </c>
      <c r="F26" s="23" t="s">
        <v>77</v>
      </c>
      <c r="G26" s="24">
        <v>5844574</v>
      </c>
      <c r="H26" s="23"/>
      <c r="I26" s="23">
        <v>100</v>
      </c>
      <c r="J26" s="23"/>
      <c r="K26" s="23"/>
      <c r="L26" s="23"/>
      <c r="M26" s="23"/>
    </row>
    <row r="27" spans="1:13" s="6" customFormat="1" ht="57" customHeight="1" x14ac:dyDescent="0.3">
      <c r="A27" s="18">
        <v>20</v>
      </c>
      <c r="B27" s="19" t="s">
        <v>26</v>
      </c>
      <c r="C27" s="19" t="s">
        <v>58</v>
      </c>
      <c r="D27" s="19" t="s">
        <v>378</v>
      </c>
      <c r="E27" s="19" t="s">
        <v>378</v>
      </c>
      <c r="F27" s="19" t="s">
        <v>78</v>
      </c>
      <c r="G27" s="22">
        <v>6591662</v>
      </c>
      <c r="H27" s="23">
        <v>50</v>
      </c>
      <c r="I27" s="23"/>
      <c r="J27" s="23"/>
      <c r="K27" s="23"/>
      <c r="L27" s="23"/>
      <c r="M27" s="23"/>
    </row>
    <row r="28" spans="1:13" s="6" customFormat="1" ht="57" customHeight="1" x14ac:dyDescent="0.3">
      <c r="A28" s="18">
        <v>21</v>
      </c>
      <c r="B28" s="19" t="s">
        <v>26</v>
      </c>
      <c r="C28" s="19" t="s">
        <v>79</v>
      </c>
      <c r="D28" s="19" t="s">
        <v>379</v>
      </c>
      <c r="E28" s="19" t="s">
        <v>379</v>
      </c>
      <c r="F28" s="23" t="s">
        <v>80</v>
      </c>
      <c r="G28" s="24">
        <v>3726636</v>
      </c>
      <c r="H28" s="23"/>
      <c r="I28" s="23">
        <v>100</v>
      </c>
      <c r="J28" s="23"/>
      <c r="K28" s="23"/>
      <c r="L28" s="23"/>
      <c r="M28" s="23"/>
    </row>
    <row r="29" spans="1:13" s="6" customFormat="1" ht="57" customHeight="1" x14ac:dyDescent="0.3">
      <c r="A29" s="18">
        <v>22</v>
      </c>
      <c r="B29" s="19" t="s">
        <v>26</v>
      </c>
      <c r="C29" s="19" t="s">
        <v>81</v>
      </c>
      <c r="D29" s="19" t="s">
        <v>435</v>
      </c>
      <c r="E29" s="19" t="s">
        <v>436</v>
      </c>
      <c r="F29" s="22" t="s">
        <v>82</v>
      </c>
      <c r="G29" s="24">
        <v>2578426</v>
      </c>
      <c r="H29" s="25">
        <v>25</v>
      </c>
      <c r="I29" s="23"/>
      <c r="J29" s="23"/>
      <c r="K29" s="23"/>
      <c r="L29" s="23"/>
      <c r="M29" s="23"/>
    </row>
    <row r="30" spans="1:13" s="6" customFormat="1" ht="57" customHeight="1" x14ac:dyDescent="0.3">
      <c r="A30" s="18">
        <v>23</v>
      </c>
      <c r="B30" s="19" t="s">
        <v>26</v>
      </c>
      <c r="C30" s="19" t="s">
        <v>76</v>
      </c>
      <c r="D30" s="19" t="s">
        <v>380</v>
      </c>
      <c r="E30" s="19" t="s">
        <v>380</v>
      </c>
      <c r="F30" s="23" t="s">
        <v>83</v>
      </c>
      <c r="G30" s="24">
        <v>5577902</v>
      </c>
      <c r="H30" s="23"/>
      <c r="I30" s="25">
        <v>100</v>
      </c>
      <c r="J30" s="23"/>
      <c r="K30" s="23"/>
      <c r="L30" s="23"/>
      <c r="M30" s="23"/>
    </row>
    <row r="31" spans="1:13" s="6" customFormat="1" ht="57" customHeight="1" x14ac:dyDescent="0.3">
      <c r="A31" s="18">
        <v>24</v>
      </c>
      <c r="B31" s="19" t="s">
        <v>26</v>
      </c>
      <c r="C31" s="19" t="s">
        <v>63</v>
      </c>
      <c r="D31" s="19" t="s">
        <v>381</v>
      </c>
      <c r="E31" s="19" t="s">
        <v>381</v>
      </c>
      <c r="F31" s="19" t="s">
        <v>84</v>
      </c>
      <c r="G31" s="22">
        <v>3448788</v>
      </c>
      <c r="H31" s="25">
        <v>200</v>
      </c>
      <c r="I31" s="23"/>
      <c r="J31" s="23"/>
      <c r="K31" s="23"/>
      <c r="L31" s="23"/>
      <c r="M31" s="23"/>
    </row>
    <row r="32" spans="1:13" s="6" customFormat="1" ht="57" customHeight="1" x14ac:dyDescent="0.3">
      <c r="A32" s="18">
        <v>25</v>
      </c>
      <c r="B32" s="19" t="s">
        <v>26</v>
      </c>
      <c r="C32" s="19" t="s">
        <v>85</v>
      </c>
      <c r="D32" s="19" t="s">
        <v>382</v>
      </c>
      <c r="E32" s="19" t="s">
        <v>382</v>
      </c>
      <c r="F32" s="19" t="s">
        <v>86</v>
      </c>
      <c r="G32" s="22">
        <v>3471254</v>
      </c>
      <c r="H32" s="23"/>
      <c r="I32" s="25">
        <v>200</v>
      </c>
      <c r="J32" s="23"/>
      <c r="K32" s="23"/>
      <c r="L32" s="23"/>
      <c r="M32" s="23"/>
    </row>
    <row r="33" spans="1:13" s="6" customFormat="1" ht="57" customHeight="1" x14ac:dyDescent="0.3">
      <c r="A33" s="18">
        <v>26</v>
      </c>
      <c r="B33" s="19" t="s">
        <v>26</v>
      </c>
      <c r="C33" s="19" t="s">
        <v>85</v>
      </c>
      <c r="D33" s="19" t="s">
        <v>383</v>
      </c>
      <c r="E33" s="19" t="s">
        <v>87</v>
      </c>
      <c r="F33" s="19" t="s">
        <v>88</v>
      </c>
      <c r="G33" s="22">
        <v>1935744</v>
      </c>
      <c r="H33" s="23"/>
      <c r="I33" s="25">
        <v>200</v>
      </c>
      <c r="J33" s="23"/>
      <c r="K33" s="23"/>
      <c r="L33" s="23"/>
      <c r="M33" s="23"/>
    </row>
    <row r="34" spans="1:13" s="6" customFormat="1" ht="57" customHeight="1" x14ac:dyDescent="0.3">
      <c r="A34" s="18">
        <v>27</v>
      </c>
      <c r="B34" s="19" t="s">
        <v>16</v>
      </c>
      <c r="C34" s="19" t="s">
        <v>19</v>
      </c>
      <c r="D34" s="19" t="s">
        <v>89</v>
      </c>
      <c r="E34" s="19" t="s">
        <v>89</v>
      </c>
      <c r="F34" s="23" t="s">
        <v>90</v>
      </c>
      <c r="G34" s="24">
        <v>3884073</v>
      </c>
      <c r="H34" s="23">
        <v>100</v>
      </c>
      <c r="I34" s="23"/>
      <c r="J34" s="23"/>
      <c r="K34" s="23"/>
      <c r="L34" s="23"/>
      <c r="M34" s="23"/>
    </row>
    <row r="35" spans="1:13" s="6" customFormat="1" ht="57" customHeight="1" x14ac:dyDescent="0.3">
      <c r="A35" s="18">
        <v>28</v>
      </c>
      <c r="B35" s="19" t="s">
        <v>16</v>
      </c>
      <c r="C35" s="20" t="s">
        <v>17</v>
      </c>
      <c r="D35" s="19" t="s">
        <v>91</v>
      </c>
      <c r="E35" s="19" t="s">
        <v>91</v>
      </c>
      <c r="F35" s="23" t="s">
        <v>92</v>
      </c>
      <c r="G35" s="24">
        <v>3976798</v>
      </c>
      <c r="H35" s="23"/>
      <c r="I35" s="23">
        <v>100</v>
      </c>
      <c r="J35" s="23"/>
      <c r="K35" s="23"/>
      <c r="L35" s="23"/>
      <c r="M35" s="23"/>
    </row>
    <row r="36" spans="1:13" s="6" customFormat="1" ht="57" customHeight="1" x14ac:dyDescent="0.3">
      <c r="A36" s="18">
        <v>29</v>
      </c>
      <c r="B36" s="19" t="s">
        <v>16</v>
      </c>
      <c r="C36" s="19" t="s">
        <v>93</v>
      </c>
      <c r="D36" s="19" t="s">
        <v>94</v>
      </c>
      <c r="E36" s="19" t="s">
        <v>95</v>
      </c>
      <c r="F36" s="23" t="s">
        <v>96</v>
      </c>
      <c r="G36" s="26">
        <v>4891149</v>
      </c>
      <c r="H36" s="23">
        <v>30</v>
      </c>
      <c r="I36" s="23"/>
      <c r="J36" s="23"/>
      <c r="K36" s="23"/>
      <c r="L36" s="23"/>
      <c r="M36" s="23"/>
    </row>
    <row r="37" spans="1:13" s="6" customFormat="1" ht="57" customHeight="1" x14ac:dyDescent="0.3">
      <c r="A37" s="18">
        <v>30</v>
      </c>
      <c r="B37" s="19" t="s">
        <v>16</v>
      </c>
      <c r="C37" s="19" t="s">
        <v>93</v>
      </c>
      <c r="D37" s="19" t="s">
        <v>94</v>
      </c>
      <c r="E37" s="19" t="s">
        <v>97</v>
      </c>
      <c r="F37" s="23" t="s">
        <v>98</v>
      </c>
      <c r="G37" s="24">
        <v>1297497</v>
      </c>
      <c r="H37" s="23">
        <v>50</v>
      </c>
      <c r="I37" s="23"/>
      <c r="J37" s="23"/>
      <c r="K37" s="23"/>
      <c r="L37" s="23"/>
      <c r="M37" s="23"/>
    </row>
    <row r="38" spans="1:13" s="6" customFormat="1" ht="57" customHeight="1" x14ac:dyDescent="0.3">
      <c r="A38" s="18">
        <v>31</v>
      </c>
      <c r="B38" s="19" t="s">
        <v>16</v>
      </c>
      <c r="C38" s="19" t="s">
        <v>93</v>
      </c>
      <c r="D38" s="19" t="s">
        <v>94</v>
      </c>
      <c r="E38" s="19" t="s">
        <v>99</v>
      </c>
      <c r="F38" s="23" t="s">
        <v>100</v>
      </c>
      <c r="G38" s="26">
        <v>504093</v>
      </c>
      <c r="H38" s="23">
        <v>40</v>
      </c>
      <c r="I38" s="23"/>
      <c r="J38" s="23"/>
      <c r="K38" s="23"/>
      <c r="L38" s="23"/>
      <c r="M38" s="23"/>
    </row>
    <row r="39" spans="1:13" s="6" customFormat="1" ht="57" customHeight="1" x14ac:dyDescent="0.3">
      <c r="A39" s="18">
        <v>32</v>
      </c>
      <c r="B39" s="19" t="s">
        <v>16</v>
      </c>
      <c r="C39" s="19" t="s">
        <v>93</v>
      </c>
      <c r="D39" s="19" t="s">
        <v>94</v>
      </c>
      <c r="E39" s="19" t="s">
        <v>101</v>
      </c>
      <c r="F39" s="23" t="s">
        <v>102</v>
      </c>
      <c r="G39" s="24">
        <v>2104790</v>
      </c>
      <c r="H39" s="23">
        <v>30</v>
      </c>
      <c r="I39" s="23"/>
      <c r="J39" s="23"/>
      <c r="K39" s="23"/>
      <c r="L39" s="23"/>
      <c r="M39" s="23"/>
    </row>
    <row r="40" spans="1:13" s="6" customFormat="1" ht="57" customHeight="1" x14ac:dyDescent="0.3">
      <c r="A40" s="18">
        <v>33</v>
      </c>
      <c r="B40" s="19" t="s">
        <v>16</v>
      </c>
      <c r="C40" s="19" t="s">
        <v>93</v>
      </c>
      <c r="D40" s="19" t="s">
        <v>103</v>
      </c>
      <c r="E40" s="19" t="s">
        <v>354</v>
      </c>
      <c r="F40" s="23" t="s">
        <v>104</v>
      </c>
      <c r="G40" s="24">
        <v>2356565</v>
      </c>
      <c r="H40" s="23">
        <v>200</v>
      </c>
      <c r="I40" s="23"/>
      <c r="J40" s="23"/>
      <c r="K40" s="23"/>
      <c r="L40" s="23"/>
      <c r="M40" s="23"/>
    </row>
    <row r="41" spans="1:13" s="6" customFormat="1" ht="57" customHeight="1" x14ac:dyDescent="0.3">
      <c r="A41" s="18">
        <v>34</v>
      </c>
      <c r="B41" s="19" t="s">
        <v>16</v>
      </c>
      <c r="C41" s="19" t="s">
        <v>18</v>
      </c>
      <c r="D41" s="19" t="s">
        <v>355</v>
      </c>
      <c r="E41" s="19" t="s">
        <v>105</v>
      </c>
      <c r="F41" s="23" t="s">
        <v>106</v>
      </c>
      <c r="G41" s="24">
        <v>3886442</v>
      </c>
      <c r="H41" s="23">
        <v>200</v>
      </c>
      <c r="I41" s="23"/>
      <c r="J41" s="23"/>
      <c r="K41" s="23"/>
      <c r="L41" s="23"/>
      <c r="M41" s="23"/>
    </row>
    <row r="42" spans="1:13" s="6" customFormat="1" ht="57" customHeight="1" x14ac:dyDescent="0.3">
      <c r="A42" s="18">
        <v>35</v>
      </c>
      <c r="B42" s="19" t="s">
        <v>16</v>
      </c>
      <c r="C42" s="23" t="s">
        <v>107</v>
      </c>
      <c r="D42" s="19" t="s">
        <v>384</v>
      </c>
      <c r="E42" s="19" t="s">
        <v>384</v>
      </c>
      <c r="F42" s="23" t="s">
        <v>108</v>
      </c>
      <c r="G42" s="24">
        <v>2192288</v>
      </c>
      <c r="H42" s="23">
        <v>100</v>
      </c>
      <c r="I42" s="23"/>
      <c r="J42" s="23"/>
      <c r="K42" s="23"/>
      <c r="L42" s="23"/>
      <c r="M42" s="23"/>
    </row>
    <row r="43" spans="1:13" s="6" customFormat="1" ht="57" customHeight="1" x14ac:dyDescent="0.3">
      <c r="A43" s="18">
        <v>36</v>
      </c>
      <c r="B43" s="19" t="s">
        <v>16</v>
      </c>
      <c r="C43" s="19" t="s">
        <v>17</v>
      </c>
      <c r="D43" s="19" t="s">
        <v>385</v>
      </c>
      <c r="E43" s="19" t="s">
        <v>385</v>
      </c>
      <c r="F43" s="23" t="s">
        <v>109</v>
      </c>
      <c r="G43" s="24">
        <v>1760230</v>
      </c>
      <c r="H43" s="23"/>
      <c r="I43" s="23">
        <v>100</v>
      </c>
      <c r="J43" s="23"/>
      <c r="K43" s="23"/>
      <c r="L43" s="23"/>
      <c r="M43" s="23"/>
    </row>
    <row r="44" spans="1:13" s="6" customFormat="1" ht="57" customHeight="1" x14ac:dyDescent="0.3">
      <c r="A44" s="18">
        <v>37</v>
      </c>
      <c r="B44" s="19" t="s">
        <v>16</v>
      </c>
      <c r="C44" s="19" t="s">
        <v>110</v>
      </c>
      <c r="D44" s="19" t="s">
        <v>386</v>
      </c>
      <c r="E44" s="19" t="s">
        <v>386</v>
      </c>
      <c r="F44" s="23" t="s">
        <v>111</v>
      </c>
      <c r="G44" s="24">
        <v>2240396</v>
      </c>
      <c r="H44" s="23">
        <v>100</v>
      </c>
      <c r="I44" s="23"/>
      <c r="J44" s="23"/>
      <c r="K44" s="23"/>
      <c r="L44" s="23"/>
      <c r="M44" s="23"/>
    </row>
    <row r="45" spans="1:13" s="6" customFormat="1" ht="57" customHeight="1" x14ac:dyDescent="0.3">
      <c r="A45" s="18">
        <v>38</v>
      </c>
      <c r="B45" s="21" t="s">
        <v>16</v>
      </c>
      <c r="C45" s="19" t="s">
        <v>112</v>
      </c>
      <c r="D45" s="19" t="s">
        <v>387</v>
      </c>
      <c r="E45" s="19" t="s">
        <v>387</v>
      </c>
      <c r="F45" s="23" t="s">
        <v>113</v>
      </c>
      <c r="G45" s="24">
        <v>1982459</v>
      </c>
      <c r="H45" s="23">
        <v>120</v>
      </c>
      <c r="I45" s="23"/>
      <c r="J45" s="23"/>
      <c r="K45" s="23"/>
      <c r="L45" s="23"/>
      <c r="M45" s="23"/>
    </row>
    <row r="46" spans="1:13" s="6" customFormat="1" ht="57" customHeight="1" x14ac:dyDescent="0.3">
      <c r="A46" s="18">
        <v>39</v>
      </c>
      <c r="B46" s="21" t="s">
        <v>16</v>
      </c>
      <c r="C46" s="19" t="s">
        <v>112</v>
      </c>
      <c r="D46" s="19" t="s">
        <v>388</v>
      </c>
      <c r="E46" s="19" t="s">
        <v>388</v>
      </c>
      <c r="F46" s="23" t="s">
        <v>114</v>
      </c>
      <c r="G46" s="24">
        <v>748499</v>
      </c>
      <c r="H46" s="23">
        <v>160</v>
      </c>
      <c r="I46" s="23"/>
      <c r="J46" s="23"/>
      <c r="K46" s="23"/>
      <c r="L46" s="23"/>
      <c r="M46" s="23"/>
    </row>
    <row r="47" spans="1:13" s="6" customFormat="1" ht="57" customHeight="1" x14ac:dyDescent="0.3">
      <c r="A47" s="18">
        <v>40</v>
      </c>
      <c r="B47" s="19" t="s">
        <v>16</v>
      </c>
      <c r="C47" s="19" t="s">
        <v>20</v>
      </c>
      <c r="D47" s="19" t="s">
        <v>389</v>
      </c>
      <c r="E47" s="19" t="s">
        <v>389</v>
      </c>
      <c r="F47" s="23" t="s">
        <v>115</v>
      </c>
      <c r="G47" s="24">
        <v>2584830</v>
      </c>
      <c r="H47" s="23">
        <v>100</v>
      </c>
      <c r="I47" s="23"/>
      <c r="J47" s="23"/>
      <c r="K47" s="23"/>
      <c r="L47" s="23"/>
      <c r="M47" s="23"/>
    </row>
    <row r="48" spans="1:13" s="6" customFormat="1" ht="57" customHeight="1" x14ac:dyDescent="0.3">
      <c r="A48" s="18">
        <v>41</v>
      </c>
      <c r="B48" s="19" t="s">
        <v>16</v>
      </c>
      <c r="C48" s="19" t="s">
        <v>17</v>
      </c>
      <c r="D48" s="19" t="s">
        <v>390</v>
      </c>
      <c r="E48" s="19" t="s">
        <v>390</v>
      </c>
      <c r="F48" s="23" t="s">
        <v>116</v>
      </c>
      <c r="G48" s="24">
        <v>7492769</v>
      </c>
      <c r="H48" s="23">
        <v>80</v>
      </c>
      <c r="I48" s="23"/>
      <c r="J48" s="23"/>
      <c r="K48" s="23"/>
      <c r="L48" s="23"/>
      <c r="M48" s="23"/>
    </row>
    <row r="49" spans="1:13" s="6" customFormat="1" ht="57" customHeight="1" x14ac:dyDescent="0.3">
      <c r="A49" s="18">
        <v>42</v>
      </c>
      <c r="B49" s="19" t="s">
        <v>16</v>
      </c>
      <c r="C49" s="23" t="s">
        <v>107</v>
      </c>
      <c r="D49" s="19" t="s">
        <v>391</v>
      </c>
      <c r="E49" s="19" t="s">
        <v>391</v>
      </c>
      <c r="F49" s="23" t="s">
        <v>117</v>
      </c>
      <c r="G49" s="24">
        <v>4189921</v>
      </c>
      <c r="H49" s="23">
        <v>150</v>
      </c>
      <c r="I49" s="23"/>
      <c r="J49" s="23"/>
      <c r="K49" s="23"/>
      <c r="L49" s="23"/>
      <c r="M49" s="23"/>
    </row>
    <row r="50" spans="1:13" s="6" customFormat="1" ht="57" customHeight="1" x14ac:dyDescent="0.3">
      <c r="A50" s="18">
        <v>43</v>
      </c>
      <c r="B50" s="19" t="s">
        <v>16</v>
      </c>
      <c r="C50" s="19" t="s">
        <v>118</v>
      </c>
      <c r="D50" s="19" t="s">
        <v>361</v>
      </c>
      <c r="E50" s="19" t="s">
        <v>119</v>
      </c>
      <c r="F50" s="23" t="s">
        <v>120</v>
      </c>
      <c r="G50" s="24">
        <v>799317</v>
      </c>
      <c r="H50" s="23">
        <v>100</v>
      </c>
      <c r="I50" s="23"/>
      <c r="J50" s="23"/>
      <c r="K50" s="23"/>
      <c r="L50" s="23"/>
      <c r="M50" s="23"/>
    </row>
    <row r="51" spans="1:13" s="6" customFormat="1" ht="57" customHeight="1" x14ac:dyDescent="0.3">
      <c r="A51" s="18">
        <v>44</v>
      </c>
      <c r="B51" s="19" t="s">
        <v>16</v>
      </c>
      <c r="C51" s="19" t="s">
        <v>118</v>
      </c>
      <c r="D51" s="19" t="s">
        <v>392</v>
      </c>
      <c r="E51" s="19" t="s">
        <v>392</v>
      </c>
      <c r="F51" s="23" t="s">
        <v>121</v>
      </c>
      <c r="G51" s="24">
        <v>1308239</v>
      </c>
      <c r="H51" s="23">
        <v>100</v>
      </c>
      <c r="I51" s="23"/>
      <c r="J51" s="23"/>
      <c r="K51" s="23"/>
      <c r="L51" s="23"/>
      <c r="M51" s="23"/>
    </row>
    <row r="52" spans="1:13" s="6" customFormat="1" ht="57" customHeight="1" x14ac:dyDescent="0.3">
      <c r="A52" s="18">
        <v>45</v>
      </c>
      <c r="B52" s="19" t="s">
        <v>16</v>
      </c>
      <c r="C52" s="19" t="s">
        <v>118</v>
      </c>
      <c r="D52" s="19" t="s">
        <v>393</v>
      </c>
      <c r="E52" s="19" t="s">
        <v>393</v>
      </c>
      <c r="F52" s="23" t="s">
        <v>122</v>
      </c>
      <c r="G52" s="24">
        <v>2128555</v>
      </c>
      <c r="H52" s="23">
        <v>100</v>
      </c>
      <c r="I52" s="23"/>
      <c r="J52" s="23"/>
      <c r="K52" s="23"/>
      <c r="L52" s="23"/>
      <c r="M52" s="23"/>
    </row>
    <row r="53" spans="1:13" s="6" customFormat="1" ht="57" customHeight="1" x14ac:dyDescent="0.3">
      <c r="A53" s="18">
        <v>46</v>
      </c>
      <c r="B53" s="19" t="s">
        <v>16</v>
      </c>
      <c r="C53" s="19" t="s">
        <v>118</v>
      </c>
      <c r="D53" s="19" t="s">
        <v>365</v>
      </c>
      <c r="E53" s="19" t="s">
        <v>366</v>
      </c>
      <c r="F53" s="23" t="s">
        <v>123</v>
      </c>
      <c r="G53" s="24">
        <v>4530569</v>
      </c>
      <c r="H53" s="23">
        <v>100</v>
      </c>
      <c r="I53" s="23"/>
      <c r="J53" s="23"/>
      <c r="K53" s="23"/>
      <c r="L53" s="23"/>
      <c r="M53" s="23"/>
    </row>
    <row r="54" spans="1:13" s="6" customFormat="1" ht="57" customHeight="1" x14ac:dyDescent="0.3">
      <c r="A54" s="18">
        <v>47</v>
      </c>
      <c r="B54" s="19" t="s">
        <v>16</v>
      </c>
      <c r="C54" s="19" t="s">
        <v>25</v>
      </c>
      <c r="D54" s="19" t="s">
        <v>352</v>
      </c>
      <c r="E54" s="19" t="s">
        <v>352</v>
      </c>
      <c r="F54" s="23" t="s">
        <v>394</v>
      </c>
      <c r="G54" s="24">
        <v>1369141</v>
      </c>
      <c r="H54" s="23"/>
      <c r="I54" s="23">
        <v>120</v>
      </c>
      <c r="J54" s="23"/>
      <c r="K54" s="23"/>
      <c r="L54" s="23"/>
      <c r="M54" s="23"/>
    </row>
    <row r="55" spans="1:13" s="6" customFormat="1" ht="57" customHeight="1" x14ac:dyDescent="0.3">
      <c r="A55" s="18">
        <v>48</v>
      </c>
      <c r="B55" s="19" t="s">
        <v>16</v>
      </c>
      <c r="C55" s="19" t="s">
        <v>110</v>
      </c>
      <c r="D55" s="19" t="s">
        <v>124</v>
      </c>
      <c r="E55" s="19" t="s">
        <v>124</v>
      </c>
      <c r="F55" s="23" t="s">
        <v>125</v>
      </c>
      <c r="G55" s="24">
        <v>1150705</v>
      </c>
      <c r="H55" s="23"/>
      <c r="I55" s="23">
        <v>200</v>
      </c>
      <c r="J55" s="23"/>
      <c r="K55" s="23"/>
      <c r="L55" s="23"/>
      <c r="M55" s="23"/>
    </row>
    <row r="56" spans="1:13" s="6" customFormat="1" ht="57" customHeight="1" x14ac:dyDescent="0.3">
      <c r="A56" s="18">
        <v>49</v>
      </c>
      <c r="B56" s="19" t="s">
        <v>16</v>
      </c>
      <c r="C56" s="21" t="s">
        <v>19</v>
      </c>
      <c r="D56" s="19" t="s">
        <v>126</v>
      </c>
      <c r="E56" s="19" t="s">
        <v>126</v>
      </c>
      <c r="F56" s="23" t="s">
        <v>127</v>
      </c>
      <c r="G56" s="24">
        <v>4410497</v>
      </c>
      <c r="H56" s="23">
        <v>100</v>
      </c>
      <c r="I56" s="23"/>
      <c r="J56" s="23"/>
      <c r="K56" s="23"/>
      <c r="L56" s="23"/>
      <c r="M56" s="23"/>
    </row>
    <row r="57" spans="1:13" s="6" customFormat="1" ht="57" customHeight="1" x14ac:dyDescent="0.3">
      <c r="A57" s="18">
        <v>50</v>
      </c>
      <c r="B57" s="19" t="s">
        <v>16</v>
      </c>
      <c r="C57" s="19" t="s">
        <v>128</v>
      </c>
      <c r="D57" s="19" t="s">
        <v>395</v>
      </c>
      <c r="E57" s="19" t="s">
        <v>395</v>
      </c>
      <c r="F57" s="23" t="s">
        <v>129</v>
      </c>
      <c r="G57" s="24">
        <v>1018412</v>
      </c>
      <c r="H57" s="23">
        <v>100</v>
      </c>
      <c r="I57" s="23"/>
      <c r="J57" s="23"/>
      <c r="K57" s="23"/>
      <c r="L57" s="23"/>
      <c r="M57" s="23"/>
    </row>
    <row r="58" spans="1:13" s="6" customFormat="1" ht="57" customHeight="1" x14ac:dyDescent="0.3">
      <c r="A58" s="18">
        <v>51</v>
      </c>
      <c r="B58" s="19" t="s">
        <v>16</v>
      </c>
      <c r="C58" s="19" t="s">
        <v>128</v>
      </c>
      <c r="D58" s="19" t="s">
        <v>396</v>
      </c>
      <c r="E58" s="19" t="s">
        <v>396</v>
      </c>
      <c r="F58" s="23" t="s">
        <v>130</v>
      </c>
      <c r="G58" s="24">
        <v>667452</v>
      </c>
      <c r="H58" s="23">
        <v>100</v>
      </c>
      <c r="I58" s="23"/>
      <c r="J58" s="23"/>
      <c r="K58" s="23"/>
      <c r="L58" s="23"/>
      <c r="M58" s="23"/>
    </row>
    <row r="59" spans="1:13" s="6" customFormat="1" ht="57" customHeight="1" x14ac:dyDescent="0.3">
      <c r="A59" s="18">
        <v>52</v>
      </c>
      <c r="B59" s="19" t="s">
        <v>16</v>
      </c>
      <c r="C59" s="19" t="s">
        <v>128</v>
      </c>
      <c r="D59" s="19" t="s">
        <v>397</v>
      </c>
      <c r="E59" s="19" t="s">
        <v>397</v>
      </c>
      <c r="F59" s="23" t="s">
        <v>131</v>
      </c>
      <c r="G59" s="24">
        <v>2174890</v>
      </c>
      <c r="H59" s="23">
        <v>100</v>
      </c>
      <c r="I59" s="23"/>
      <c r="J59" s="23"/>
      <c r="K59" s="23"/>
      <c r="L59" s="23"/>
      <c r="M59" s="23"/>
    </row>
    <row r="60" spans="1:13" s="6" customFormat="1" ht="57" customHeight="1" x14ac:dyDescent="0.3">
      <c r="A60" s="18">
        <v>53</v>
      </c>
      <c r="B60" s="19" t="s">
        <v>16</v>
      </c>
      <c r="C60" s="19" t="s">
        <v>19</v>
      </c>
      <c r="D60" s="19" t="s">
        <v>132</v>
      </c>
      <c r="E60" s="19" t="s">
        <v>353</v>
      </c>
      <c r="F60" s="23" t="s">
        <v>133</v>
      </c>
      <c r="G60" s="24">
        <v>2630450</v>
      </c>
      <c r="H60" s="23">
        <v>100</v>
      </c>
      <c r="I60" s="23"/>
      <c r="J60" s="23"/>
      <c r="K60" s="23"/>
      <c r="L60" s="23"/>
      <c r="M60" s="23"/>
    </row>
    <row r="61" spans="1:13" s="6" customFormat="1" ht="57" customHeight="1" x14ac:dyDescent="0.3">
      <c r="A61" s="18">
        <v>54</v>
      </c>
      <c r="B61" s="21" t="s">
        <v>39</v>
      </c>
      <c r="C61" s="19" t="s">
        <v>134</v>
      </c>
      <c r="D61" s="19" t="s">
        <v>437</v>
      </c>
      <c r="E61" s="19" t="s">
        <v>437</v>
      </c>
      <c r="F61" s="23" t="s">
        <v>135</v>
      </c>
      <c r="G61" s="24">
        <v>4447018</v>
      </c>
      <c r="H61" s="23"/>
      <c r="I61" s="23">
        <v>150</v>
      </c>
      <c r="J61" s="23"/>
      <c r="K61" s="23"/>
      <c r="L61" s="23"/>
      <c r="M61" s="23"/>
    </row>
    <row r="62" spans="1:13" s="6" customFormat="1" ht="57" customHeight="1" x14ac:dyDescent="0.3">
      <c r="A62" s="18">
        <v>55</v>
      </c>
      <c r="B62" s="21" t="s">
        <v>39</v>
      </c>
      <c r="C62" s="19" t="s">
        <v>134</v>
      </c>
      <c r="D62" s="19" t="s">
        <v>136</v>
      </c>
      <c r="E62" s="19" t="s">
        <v>136</v>
      </c>
      <c r="F62" s="23" t="s">
        <v>137</v>
      </c>
      <c r="G62" s="24">
        <v>2869877</v>
      </c>
      <c r="H62" s="23"/>
      <c r="I62" s="23">
        <v>150</v>
      </c>
      <c r="J62" s="23"/>
      <c r="K62" s="23"/>
      <c r="L62" s="23"/>
      <c r="M62" s="23"/>
    </row>
    <row r="63" spans="1:13" s="6" customFormat="1" ht="57" customHeight="1" x14ac:dyDescent="0.3">
      <c r="A63" s="18">
        <v>56</v>
      </c>
      <c r="B63" s="21" t="s">
        <v>39</v>
      </c>
      <c r="C63" s="19" t="s">
        <v>134</v>
      </c>
      <c r="D63" s="19" t="s">
        <v>138</v>
      </c>
      <c r="E63" s="19" t="s">
        <v>138</v>
      </c>
      <c r="F63" s="23" t="s">
        <v>139</v>
      </c>
      <c r="G63" s="24">
        <v>3196107</v>
      </c>
      <c r="H63" s="23"/>
      <c r="I63" s="23">
        <v>150</v>
      </c>
      <c r="J63" s="23"/>
      <c r="K63" s="23"/>
      <c r="L63" s="23"/>
      <c r="M63" s="23"/>
    </row>
    <row r="64" spans="1:13" s="6" customFormat="1" ht="57" customHeight="1" x14ac:dyDescent="0.3">
      <c r="A64" s="18">
        <v>57</v>
      </c>
      <c r="B64" s="21" t="s">
        <v>39</v>
      </c>
      <c r="C64" s="19" t="s">
        <v>140</v>
      </c>
      <c r="D64" s="19" t="s">
        <v>438</v>
      </c>
      <c r="E64" s="19" t="s">
        <v>438</v>
      </c>
      <c r="F64" s="23" t="s">
        <v>141</v>
      </c>
      <c r="G64" s="24">
        <v>4821711</v>
      </c>
      <c r="H64" s="23">
        <v>100</v>
      </c>
      <c r="I64" s="23"/>
      <c r="J64" s="23"/>
      <c r="K64" s="23"/>
      <c r="L64" s="23"/>
      <c r="M64" s="23"/>
    </row>
    <row r="65" spans="1:13" s="6" customFormat="1" ht="57" customHeight="1" x14ac:dyDescent="0.3">
      <c r="A65" s="18">
        <v>58</v>
      </c>
      <c r="B65" s="19" t="s">
        <v>39</v>
      </c>
      <c r="C65" s="19" t="s">
        <v>40</v>
      </c>
      <c r="D65" s="19" t="s">
        <v>439</v>
      </c>
      <c r="E65" s="19" t="s">
        <v>142</v>
      </c>
      <c r="F65" s="23" t="s">
        <v>143</v>
      </c>
      <c r="G65" s="24">
        <v>4477036</v>
      </c>
      <c r="H65" s="23"/>
      <c r="I65" s="23">
        <v>200</v>
      </c>
      <c r="J65" s="23"/>
      <c r="K65" s="23"/>
      <c r="L65" s="23"/>
      <c r="M65" s="23"/>
    </row>
    <row r="66" spans="1:13" s="6" customFormat="1" ht="57" customHeight="1" x14ac:dyDescent="0.3">
      <c r="A66" s="18">
        <v>59</v>
      </c>
      <c r="B66" s="19" t="s">
        <v>39</v>
      </c>
      <c r="C66" s="19" t="s">
        <v>40</v>
      </c>
      <c r="D66" s="19" t="s">
        <v>439</v>
      </c>
      <c r="E66" s="19" t="s">
        <v>144</v>
      </c>
      <c r="F66" s="23" t="s">
        <v>145</v>
      </c>
      <c r="G66" s="24">
        <v>3509712</v>
      </c>
      <c r="H66" s="23"/>
      <c r="I66" s="23">
        <v>200</v>
      </c>
      <c r="J66" s="23"/>
      <c r="K66" s="23"/>
      <c r="L66" s="23"/>
      <c r="M66" s="23"/>
    </row>
    <row r="67" spans="1:13" s="6" customFormat="1" ht="57" customHeight="1" x14ac:dyDescent="0.3">
      <c r="A67" s="18">
        <v>60</v>
      </c>
      <c r="B67" s="19" t="s">
        <v>39</v>
      </c>
      <c r="C67" s="19" t="s">
        <v>40</v>
      </c>
      <c r="D67" s="19" t="s">
        <v>439</v>
      </c>
      <c r="E67" s="19" t="s">
        <v>146</v>
      </c>
      <c r="F67" s="23" t="s">
        <v>147</v>
      </c>
      <c r="G67" s="24">
        <v>3549416</v>
      </c>
      <c r="H67" s="23"/>
      <c r="I67" s="23">
        <v>200</v>
      </c>
      <c r="J67" s="23"/>
      <c r="K67" s="23"/>
      <c r="L67" s="23"/>
      <c r="M67" s="23"/>
    </row>
    <row r="68" spans="1:13" s="6" customFormat="1" ht="57" customHeight="1" x14ac:dyDescent="0.3">
      <c r="A68" s="18">
        <v>61</v>
      </c>
      <c r="B68" s="19" t="s">
        <v>148</v>
      </c>
      <c r="C68" s="19" t="s">
        <v>149</v>
      </c>
      <c r="D68" s="19" t="s">
        <v>440</v>
      </c>
      <c r="E68" s="19" t="s">
        <v>150</v>
      </c>
      <c r="F68" s="19" t="s">
        <v>151</v>
      </c>
      <c r="G68" s="22">
        <v>1653066</v>
      </c>
      <c r="H68" s="23">
        <v>100</v>
      </c>
      <c r="I68" s="23"/>
      <c r="J68" s="23"/>
      <c r="K68" s="23"/>
      <c r="L68" s="23"/>
      <c r="M68" s="23"/>
    </row>
    <row r="69" spans="1:13" s="6" customFormat="1" ht="57" customHeight="1" x14ac:dyDescent="0.3">
      <c r="A69" s="18">
        <v>62</v>
      </c>
      <c r="B69" s="19" t="s">
        <v>148</v>
      </c>
      <c r="C69" s="19" t="s">
        <v>152</v>
      </c>
      <c r="D69" s="19" t="s">
        <v>441</v>
      </c>
      <c r="E69" s="19" t="s">
        <v>441</v>
      </c>
      <c r="F69" s="19" t="s">
        <v>153</v>
      </c>
      <c r="G69" s="22">
        <v>614179</v>
      </c>
      <c r="H69" s="23">
        <v>100</v>
      </c>
      <c r="I69" s="23"/>
      <c r="J69" s="23"/>
      <c r="K69" s="23"/>
      <c r="L69" s="23"/>
      <c r="M69" s="23"/>
    </row>
    <row r="70" spans="1:13" s="6" customFormat="1" ht="57" customHeight="1" x14ac:dyDescent="0.3">
      <c r="A70" s="18">
        <v>63</v>
      </c>
      <c r="B70" s="19" t="s">
        <v>148</v>
      </c>
      <c r="C70" s="19" t="s">
        <v>154</v>
      </c>
      <c r="D70" s="19" t="s">
        <v>442</v>
      </c>
      <c r="E70" s="19" t="s">
        <v>442</v>
      </c>
      <c r="F70" s="19" t="s">
        <v>155</v>
      </c>
      <c r="G70" s="22">
        <v>1655936</v>
      </c>
      <c r="H70" s="23">
        <v>45</v>
      </c>
      <c r="I70" s="23"/>
      <c r="J70" s="23"/>
      <c r="K70" s="23"/>
      <c r="L70" s="23"/>
      <c r="M70" s="23"/>
    </row>
    <row r="71" spans="1:13" s="6" customFormat="1" ht="57" customHeight="1" x14ac:dyDescent="0.3">
      <c r="A71" s="18">
        <v>64</v>
      </c>
      <c r="B71" s="19" t="s">
        <v>148</v>
      </c>
      <c r="C71" s="19" t="s">
        <v>154</v>
      </c>
      <c r="D71" s="19" t="s">
        <v>443</v>
      </c>
      <c r="E71" s="19" t="s">
        <v>443</v>
      </c>
      <c r="F71" s="19" t="s">
        <v>156</v>
      </c>
      <c r="G71" s="22">
        <v>6850078</v>
      </c>
      <c r="H71" s="23">
        <v>200</v>
      </c>
      <c r="I71" s="23"/>
      <c r="J71" s="23"/>
      <c r="K71" s="23"/>
      <c r="L71" s="23"/>
      <c r="M71" s="23"/>
    </row>
    <row r="72" spans="1:13" s="6" customFormat="1" ht="57" customHeight="1" x14ac:dyDescent="0.3">
      <c r="A72" s="18">
        <v>65</v>
      </c>
      <c r="B72" s="19" t="s">
        <v>13</v>
      </c>
      <c r="C72" s="20" t="s">
        <v>14</v>
      </c>
      <c r="D72" s="19" t="s">
        <v>444</v>
      </c>
      <c r="E72" s="19" t="s">
        <v>444</v>
      </c>
      <c r="F72" s="19" t="s">
        <v>157</v>
      </c>
      <c r="G72" s="22">
        <v>609757</v>
      </c>
      <c r="H72" s="23"/>
      <c r="I72" s="23">
        <v>100</v>
      </c>
      <c r="J72" s="23"/>
      <c r="K72" s="23"/>
      <c r="L72" s="23"/>
      <c r="M72" s="23"/>
    </row>
    <row r="73" spans="1:13" s="6" customFormat="1" ht="57" customHeight="1" x14ac:dyDescent="0.3">
      <c r="A73" s="18">
        <v>66</v>
      </c>
      <c r="B73" s="19" t="s">
        <v>13</v>
      </c>
      <c r="C73" s="19" t="s">
        <v>14</v>
      </c>
      <c r="D73" s="19" t="s">
        <v>445</v>
      </c>
      <c r="E73" s="19" t="s">
        <v>445</v>
      </c>
      <c r="F73" s="20" t="s">
        <v>158</v>
      </c>
      <c r="G73" s="24">
        <v>3839356</v>
      </c>
      <c r="H73" s="23"/>
      <c r="I73" s="23"/>
      <c r="J73" s="23">
        <v>200</v>
      </c>
      <c r="K73" s="23"/>
      <c r="L73" s="23"/>
      <c r="M73" s="23"/>
    </row>
    <row r="74" spans="1:13" s="6" customFormat="1" ht="57" customHeight="1" x14ac:dyDescent="0.3">
      <c r="A74" s="18">
        <v>67</v>
      </c>
      <c r="B74" s="19" t="s">
        <v>13</v>
      </c>
      <c r="C74" s="19" t="s">
        <v>14</v>
      </c>
      <c r="D74" s="19" t="s">
        <v>446</v>
      </c>
      <c r="E74" s="19" t="s">
        <v>446</v>
      </c>
      <c r="F74" s="20" t="s">
        <v>159</v>
      </c>
      <c r="G74" s="24">
        <v>8451212</v>
      </c>
      <c r="H74" s="23">
        <v>200</v>
      </c>
      <c r="I74" s="23"/>
      <c r="J74" s="23"/>
      <c r="K74" s="23"/>
      <c r="L74" s="23"/>
      <c r="M74" s="23"/>
    </row>
    <row r="75" spans="1:13" s="6" customFormat="1" ht="57" customHeight="1" x14ac:dyDescent="0.3">
      <c r="A75" s="18">
        <v>68</v>
      </c>
      <c r="B75" s="19" t="s">
        <v>160</v>
      </c>
      <c r="C75" s="19" t="s">
        <v>161</v>
      </c>
      <c r="D75" s="19" t="s">
        <v>398</v>
      </c>
      <c r="E75" s="19" t="s">
        <v>398</v>
      </c>
      <c r="F75" s="19" t="s">
        <v>162</v>
      </c>
      <c r="G75" s="22">
        <v>1570507</v>
      </c>
      <c r="H75" s="23"/>
      <c r="I75" s="23">
        <v>260</v>
      </c>
      <c r="J75" s="23"/>
      <c r="K75" s="23"/>
      <c r="L75" s="23"/>
      <c r="M75" s="23"/>
    </row>
    <row r="76" spans="1:13" s="6" customFormat="1" ht="57" customHeight="1" x14ac:dyDescent="0.3">
      <c r="A76" s="18">
        <v>69</v>
      </c>
      <c r="B76" s="19" t="s">
        <v>160</v>
      </c>
      <c r="C76" s="19" t="s">
        <v>163</v>
      </c>
      <c r="D76" s="19" t="s">
        <v>447</v>
      </c>
      <c r="E76" s="19" t="s">
        <v>399</v>
      </c>
      <c r="F76" s="19" t="s">
        <v>164</v>
      </c>
      <c r="G76" s="22">
        <v>1002382</v>
      </c>
      <c r="H76" s="23"/>
      <c r="I76" s="23"/>
      <c r="J76" s="23">
        <v>110</v>
      </c>
      <c r="K76" s="23"/>
      <c r="L76" s="23"/>
      <c r="M76" s="23"/>
    </row>
    <row r="77" spans="1:13" s="6" customFormat="1" ht="57" customHeight="1" x14ac:dyDescent="0.3">
      <c r="A77" s="18">
        <v>70</v>
      </c>
      <c r="B77" s="19" t="s">
        <v>160</v>
      </c>
      <c r="C77" s="19" t="s">
        <v>163</v>
      </c>
      <c r="D77" s="19" t="s">
        <v>448</v>
      </c>
      <c r="E77" s="19" t="s">
        <v>400</v>
      </c>
      <c r="F77" s="19" t="s">
        <v>165</v>
      </c>
      <c r="G77" s="22">
        <v>3861403</v>
      </c>
      <c r="H77" s="23"/>
      <c r="I77" s="23"/>
      <c r="J77" s="23">
        <v>100</v>
      </c>
      <c r="K77" s="23"/>
      <c r="L77" s="23"/>
      <c r="M77" s="23"/>
    </row>
    <row r="78" spans="1:13" s="6" customFormat="1" ht="57" customHeight="1" x14ac:dyDescent="0.3">
      <c r="A78" s="18">
        <v>71</v>
      </c>
      <c r="B78" s="21" t="s">
        <v>160</v>
      </c>
      <c r="C78" s="19" t="s">
        <v>166</v>
      </c>
      <c r="D78" s="19" t="s">
        <v>401</v>
      </c>
      <c r="E78" s="19" t="s">
        <v>401</v>
      </c>
      <c r="F78" s="19" t="s">
        <v>167</v>
      </c>
      <c r="G78" s="22">
        <v>3182857</v>
      </c>
      <c r="H78" s="23">
        <v>110</v>
      </c>
      <c r="I78" s="23"/>
      <c r="J78" s="23"/>
      <c r="K78" s="23"/>
      <c r="L78" s="23"/>
      <c r="M78" s="23"/>
    </row>
    <row r="79" spans="1:13" s="6" customFormat="1" ht="57" customHeight="1" x14ac:dyDescent="0.3">
      <c r="A79" s="18">
        <v>72</v>
      </c>
      <c r="B79" s="19" t="s">
        <v>160</v>
      </c>
      <c r="C79" s="19" t="s">
        <v>166</v>
      </c>
      <c r="D79" s="19" t="s">
        <v>402</v>
      </c>
      <c r="E79" s="23"/>
      <c r="F79" s="23" t="s">
        <v>403</v>
      </c>
      <c r="G79" s="24">
        <v>2928298</v>
      </c>
      <c r="H79" s="23"/>
      <c r="I79" s="23">
        <v>41</v>
      </c>
      <c r="J79" s="23"/>
      <c r="K79" s="23"/>
      <c r="L79" s="23"/>
      <c r="M79" s="23"/>
    </row>
    <row r="80" spans="1:13" s="6" customFormat="1" ht="57" customHeight="1" x14ac:dyDescent="0.3">
      <c r="A80" s="18">
        <v>73</v>
      </c>
      <c r="B80" s="19" t="s">
        <v>160</v>
      </c>
      <c r="C80" s="19" t="s">
        <v>166</v>
      </c>
      <c r="D80" s="19" t="s">
        <v>404</v>
      </c>
      <c r="E80" s="19" t="s">
        <v>404</v>
      </c>
      <c r="F80" s="19" t="s">
        <v>168</v>
      </c>
      <c r="G80" s="22">
        <v>561951</v>
      </c>
      <c r="H80" s="23">
        <v>60</v>
      </c>
      <c r="I80" s="23"/>
      <c r="J80" s="23"/>
      <c r="K80" s="23"/>
      <c r="L80" s="23"/>
      <c r="M80" s="23"/>
    </row>
    <row r="81" spans="1:13" s="6" customFormat="1" ht="57" customHeight="1" x14ac:dyDescent="0.3">
      <c r="A81" s="18">
        <v>74</v>
      </c>
      <c r="B81" s="19" t="s">
        <v>160</v>
      </c>
      <c r="C81" s="19" t="s">
        <v>166</v>
      </c>
      <c r="D81" s="19" t="s">
        <v>405</v>
      </c>
      <c r="E81" s="19" t="s">
        <v>405</v>
      </c>
      <c r="F81" s="19" t="s">
        <v>169</v>
      </c>
      <c r="G81" s="22">
        <v>1280801</v>
      </c>
      <c r="H81" s="23">
        <v>80</v>
      </c>
      <c r="I81" s="23"/>
      <c r="J81" s="23"/>
      <c r="K81" s="23"/>
      <c r="L81" s="23"/>
      <c r="M81" s="23"/>
    </row>
    <row r="82" spans="1:13" s="6" customFormat="1" ht="57" customHeight="1" x14ac:dyDescent="0.3">
      <c r="A82" s="18">
        <v>75</v>
      </c>
      <c r="B82" s="19" t="s">
        <v>160</v>
      </c>
      <c r="C82" s="19" t="s">
        <v>166</v>
      </c>
      <c r="D82" s="19" t="s">
        <v>449</v>
      </c>
      <c r="E82" s="19" t="s">
        <v>170</v>
      </c>
      <c r="F82" s="19" t="s">
        <v>171</v>
      </c>
      <c r="G82" s="22">
        <v>5242197</v>
      </c>
      <c r="H82" s="23"/>
      <c r="I82" s="23"/>
      <c r="J82" s="23"/>
      <c r="K82" s="23">
        <v>128</v>
      </c>
      <c r="L82" s="23"/>
      <c r="M82" s="23"/>
    </row>
    <row r="83" spans="1:13" s="6" customFormat="1" ht="57" customHeight="1" x14ac:dyDescent="0.3">
      <c r="A83" s="18">
        <v>76</v>
      </c>
      <c r="B83" s="19" t="s">
        <v>160</v>
      </c>
      <c r="C83" s="19" t="s">
        <v>166</v>
      </c>
      <c r="D83" s="19" t="s">
        <v>449</v>
      </c>
      <c r="E83" s="19" t="s">
        <v>172</v>
      </c>
      <c r="F83" s="19" t="s">
        <v>173</v>
      </c>
      <c r="G83" s="22">
        <v>1142795</v>
      </c>
      <c r="H83" s="23"/>
      <c r="I83" s="23"/>
      <c r="J83" s="23"/>
      <c r="K83" s="23">
        <v>91</v>
      </c>
      <c r="L83" s="23"/>
      <c r="M83" s="23"/>
    </row>
    <row r="84" spans="1:13" s="6" customFormat="1" ht="57" customHeight="1" x14ac:dyDescent="0.3">
      <c r="A84" s="18">
        <v>77</v>
      </c>
      <c r="B84" s="19" t="s">
        <v>160</v>
      </c>
      <c r="C84" s="19" t="s">
        <v>166</v>
      </c>
      <c r="D84" s="19" t="s">
        <v>449</v>
      </c>
      <c r="E84" s="19" t="s">
        <v>174</v>
      </c>
      <c r="F84" s="19" t="s">
        <v>175</v>
      </c>
      <c r="G84" s="22">
        <v>622781</v>
      </c>
      <c r="H84" s="23"/>
      <c r="I84" s="23"/>
      <c r="J84" s="23"/>
      <c r="K84" s="23">
        <v>157</v>
      </c>
      <c r="L84" s="23"/>
      <c r="M84" s="23"/>
    </row>
    <row r="85" spans="1:13" s="6" customFormat="1" ht="57" customHeight="1" x14ac:dyDescent="0.3">
      <c r="A85" s="18">
        <v>78</v>
      </c>
      <c r="B85" s="19" t="s">
        <v>160</v>
      </c>
      <c r="C85" s="19" t="s">
        <v>166</v>
      </c>
      <c r="D85" s="19" t="s">
        <v>449</v>
      </c>
      <c r="E85" s="19" t="s">
        <v>176</v>
      </c>
      <c r="F85" s="19" t="s">
        <v>177</v>
      </c>
      <c r="G85" s="22">
        <v>4389376</v>
      </c>
      <c r="H85" s="23"/>
      <c r="I85" s="23">
        <v>70</v>
      </c>
      <c r="J85" s="23"/>
      <c r="K85" s="23"/>
      <c r="L85" s="23"/>
      <c r="M85" s="23"/>
    </row>
    <row r="86" spans="1:13" s="6" customFormat="1" ht="57" customHeight="1" x14ac:dyDescent="0.3">
      <c r="A86" s="18">
        <v>79</v>
      </c>
      <c r="B86" s="19" t="s">
        <v>160</v>
      </c>
      <c r="C86" s="19" t="s">
        <v>166</v>
      </c>
      <c r="D86" s="19" t="s">
        <v>449</v>
      </c>
      <c r="E86" s="19" t="s">
        <v>178</v>
      </c>
      <c r="F86" s="19" t="s">
        <v>179</v>
      </c>
      <c r="G86" s="22">
        <v>2463615</v>
      </c>
      <c r="H86" s="23"/>
      <c r="I86" s="23">
        <v>55</v>
      </c>
      <c r="J86" s="23"/>
      <c r="K86" s="23"/>
      <c r="L86" s="23"/>
      <c r="M86" s="23"/>
    </row>
    <row r="87" spans="1:13" s="6" customFormat="1" ht="57" customHeight="1" x14ac:dyDescent="0.3">
      <c r="A87" s="18">
        <v>80</v>
      </c>
      <c r="B87" s="19" t="s">
        <v>160</v>
      </c>
      <c r="C87" s="19" t="s">
        <v>166</v>
      </c>
      <c r="D87" s="19" t="s">
        <v>450</v>
      </c>
      <c r="E87" s="19" t="s">
        <v>180</v>
      </c>
      <c r="F87" s="19" t="s">
        <v>181</v>
      </c>
      <c r="G87" s="22">
        <v>910519</v>
      </c>
      <c r="H87" s="23"/>
      <c r="I87" s="23"/>
      <c r="J87" s="23"/>
      <c r="K87" s="23">
        <v>102</v>
      </c>
      <c r="L87" s="23"/>
      <c r="M87" s="23"/>
    </row>
    <row r="88" spans="1:13" s="6" customFormat="1" ht="57" customHeight="1" x14ac:dyDescent="0.3">
      <c r="A88" s="18">
        <v>81</v>
      </c>
      <c r="B88" s="21" t="s">
        <v>160</v>
      </c>
      <c r="C88" s="19" t="s">
        <v>166</v>
      </c>
      <c r="D88" s="19" t="s">
        <v>451</v>
      </c>
      <c r="E88" s="19" t="s">
        <v>182</v>
      </c>
      <c r="F88" s="19" t="s">
        <v>183</v>
      </c>
      <c r="G88" s="22">
        <v>4498872</v>
      </c>
      <c r="H88" s="23"/>
      <c r="I88" s="23"/>
      <c r="J88" s="23"/>
      <c r="K88" s="23">
        <v>68</v>
      </c>
      <c r="L88" s="23"/>
      <c r="M88" s="23"/>
    </row>
    <row r="89" spans="1:13" s="6" customFormat="1" ht="57" customHeight="1" x14ac:dyDescent="0.3">
      <c r="A89" s="18">
        <v>82</v>
      </c>
      <c r="B89" s="21" t="s">
        <v>160</v>
      </c>
      <c r="C89" s="19" t="s">
        <v>166</v>
      </c>
      <c r="D89" s="19" t="s">
        <v>451</v>
      </c>
      <c r="E89" s="19" t="s">
        <v>184</v>
      </c>
      <c r="F89" s="19" t="s">
        <v>185</v>
      </c>
      <c r="G89" s="22">
        <v>1444970</v>
      </c>
      <c r="H89" s="23"/>
      <c r="I89" s="23"/>
      <c r="J89" s="23">
        <v>74</v>
      </c>
      <c r="K89" s="23"/>
      <c r="L89" s="23"/>
      <c r="M89" s="23"/>
    </row>
    <row r="90" spans="1:13" s="6" customFormat="1" ht="57" customHeight="1" x14ac:dyDescent="0.3">
      <c r="A90" s="18">
        <v>83</v>
      </c>
      <c r="B90" s="21" t="s">
        <v>160</v>
      </c>
      <c r="C90" s="19" t="s">
        <v>166</v>
      </c>
      <c r="D90" s="19" t="s">
        <v>451</v>
      </c>
      <c r="E90" s="19" t="s">
        <v>186</v>
      </c>
      <c r="F90" s="19" t="s">
        <v>187</v>
      </c>
      <c r="G90" s="22">
        <v>2303789</v>
      </c>
      <c r="H90" s="23"/>
      <c r="I90" s="23"/>
      <c r="J90" s="23">
        <v>60</v>
      </c>
      <c r="K90" s="23"/>
      <c r="L90" s="23"/>
      <c r="M90" s="23"/>
    </row>
    <row r="91" spans="1:13" s="6" customFormat="1" ht="57" customHeight="1" x14ac:dyDescent="0.3">
      <c r="A91" s="18">
        <v>84</v>
      </c>
      <c r="B91" s="21" t="s">
        <v>160</v>
      </c>
      <c r="C91" s="19" t="s">
        <v>166</v>
      </c>
      <c r="D91" s="19" t="s">
        <v>452</v>
      </c>
      <c r="E91" s="19" t="s">
        <v>188</v>
      </c>
      <c r="F91" s="19" t="s">
        <v>189</v>
      </c>
      <c r="G91" s="22">
        <v>4961113</v>
      </c>
      <c r="H91" s="23"/>
      <c r="I91" s="23"/>
      <c r="J91" s="23"/>
      <c r="K91" s="23">
        <v>67</v>
      </c>
      <c r="L91" s="23"/>
      <c r="M91" s="23"/>
    </row>
    <row r="92" spans="1:13" s="6" customFormat="1" ht="57" customHeight="1" x14ac:dyDescent="0.3">
      <c r="A92" s="18">
        <v>85</v>
      </c>
      <c r="B92" s="19" t="s">
        <v>160</v>
      </c>
      <c r="C92" s="19" t="s">
        <v>166</v>
      </c>
      <c r="D92" s="27" t="s">
        <v>453</v>
      </c>
      <c r="E92" s="19" t="s">
        <v>190</v>
      </c>
      <c r="F92" s="19" t="s">
        <v>191</v>
      </c>
      <c r="G92" s="22">
        <v>3359250</v>
      </c>
      <c r="H92" s="23"/>
      <c r="I92" s="23"/>
      <c r="J92" s="23"/>
      <c r="K92" s="23">
        <v>105</v>
      </c>
      <c r="L92" s="23"/>
      <c r="M92" s="23"/>
    </row>
    <row r="93" spans="1:13" s="6" customFormat="1" ht="57" customHeight="1" x14ac:dyDescent="0.3">
      <c r="A93" s="18">
        <v>86</v>
      </c>
      <c r="B93" s="19" t="s">
        <v>160</v>
      </c>
      <c r="C93" s="19" t="s">
        <v>166</v>
      </c>
      <c r="D93" s="27" t="s">
        <v>453</v>
      </c>
      <c r="E93" s="19" t="s">
        <v>192</v>
      </c>
      <c r="F93" s="19" t="s">
        <v>193</v>
      </c>
      <c r="G93" s="22">
        <v>6163097</v>
      </c>
      <c r="H93" s="23"/>
      <c r="I93" s="23"/>
      <c r="J93" s="23"/>
      <c r="K93" s="23">
        <v>73</v>
      </c>
      <c r="L93" s="23"/>
      <c r="M93" s="23"/>
    </row>
    <row r="94" spans="1:13" s="6" customFormat="1" ht="57" customHeight="1" x14ac:dyDescent="0.3">
      <c r="A94" s="18">
        <v>87</v>
      </c>
      <c r="B94" s="19" t="s">
        <v>160</v>
      </c>
      <c r="C94" s="19" t="s">
        <v>166</v>
      </c>
      <c r="D94" s="27" t="s">
        <v>453</v>
      </c>
      <c r="E94" s="19" t="s">
        <v>194</v>
      </c>
      <c r="F94" s="19" t="s">
        <v>195</v>
      </c>
      <c r="G94" s="22">
        <v>5130194</v>
      </c>
      <c r="H94" s="23"/>
      <c r="I94" s="23"/>
      <c r="J94" s="23"/>
      <c r="K94" s="23">
        <v>37</v>
      </c>
      <c r="L94" s="23"/>
      <c r="M94" s="23"/>
    </row>
    <row r="95" spans="1:13" s="6" customFormat="1" ht="57" customHeight="1" x14ac:dyDescent="0.3">
      <c r="A95" s="18">
        <v>88</v>
      </c>
      <c r="B95" s="19" t="s">
        <v>160</v>
      </c>
      <c r="C95" s="19" t="s">
        <v>166</v>
      </c>
      <c r="D95" s="27" t="s">
        <v>453</v>
      </c>
      <c r="E95" s="19" t="s">
        <v>406</v>
      </c>
      <c r="F95" s="19" t="s">
        <v>196</v>
      </c>
      <c r="G95" s="22">
        <v>640236</v>
      </c>
      <c r="H95" s="23"/>
      <c r="I95" s="23"/>
      <c r="J95" s="23"/>
      <c r="K95" s="23">
        <v>152</v>
      </c>
      <c r="L95" s="23"/>
      <c r="M95" s="23"/>
    </row>
    <row r="96" spans="1:13" s="6" customFormat="1" ht="57" customHeight="1" x14ac:dyDescent="0.3">
      <c r="A96" s="18">
        <v>89</v>
      </c>
      <c r="B96" s="19" t="s">
        <v>160</v>
      </c>
      <c r="C96" s="19" t="s">
        <v>166</v>
      </c>
      <c r="D96" s="27" t="s">
        <v>453</v>
      </c>
      <c r="E96" s="19" t="s">
        <v>407</v>
      </c>
      <c r="F96" s="19" t="s">
        <v>197</v>
      </c>
      <c r="G96" s="22">
        <v>4579247</v>
      </c>
      <c r="H96" s="23"/>
      <c r="I96" s="23"/>
      <c r="J96" s="23"/>
      <c r="K96" s="23">
        <v>96</v>
      </c>
      <c r="L96" s="23"/>
      <c r="M96" s="23"/>
    </row>
    <row r="97" spans="1:13" s="6" customFormat="1" ht="57" customHeight="1" x14ac:dyDescent="0.3">
      <c r="A97" s="18">
        <v>90</v>
      </c>
      <c r="B97" s="19" t="s">
        <v>160</v>
      </c>
      <c r="C97" s="19" t="s">
        <v>198</v>
      </c>
      <c r="D97" s="19" t="s">
        <v>454</v>
      </c>
      <c r="E97" s="19" t="s">
        <v>454</v>
      </c>
      <c r="F97" s="19" t="s">
        <v>199</v>
      </c>
      <c r="G97" s="22">
        <v>3460940</v>
      </c>
      <c r="H97" s="23"/>
      <c r="I97" s="23">
        <v>300</v>
      </c>
      <c r="J97" s="23"/>
      <c r="K97" s="23"/>
      <c r="L97" s="23"/>
      <c r="M97" s="23"/>
    </row>
    <row r="98" spans="1:13" s="6" customFormat="1" ht="57" customHeight="1" x14ac:dyDescent="0.3">
      <c r="A98" s="18">
        <v>91</v>
      </c>
      <c r="B98" s="19" t="s">
        <v>11</v>
      </c>
      <c r="C98" s="19" t="s">
        <v>12</v>
      </c>
      <c r="D98" s="19" t="s">
        <v>455</v>
      </c>
      <c r="E98" s="19" t="s">
        <v>455</v>
      </c>
      <c r="F98" s="23" t="s">
        <v>200</v>
      </c>
      <c r="G98" s="26">
        <v>2367592</v>
      </c>
      <c r="H98" s="23"/>
      <c r="I98" s="23"/>
      <c r="J98" s="23">
        <v>150</v>
      </c>
      <c r="K98" s="23"/>
      <c r="L98" s="23"/>
      <c r="M98" s="23"/>
    </row>
    <row r="99" spans="1:13" s="6" customFormat="1" ht="57" customHeight="1" x14ac:dyDescent="0.3">
      <c r="A99" s="18">
        <v>92</v>
      </c>
      <c r="B99" s="21" t="s">
        <v>11</v>
      </c>
      <c r="C99" s="19" t="s">
        <v>27</v>
      </c>
      <c r="D99" s="19" t="s">
        <v>408</v>
      </c>
      <c r="E99" s="19" t="s">
        <v>408</v>
      </c>
      <c r="F99" s="23" t="s">
        <v>201</v>
      </c>
      <c r="G99" s="24">
        <v>1729637</v>
      </c>
      <c r="H99" s="23">
        <v>150</v>
      </c>
      <c r="I99" s="23"/>
      <c r="J99" s="23"/>
      <c r="K99" s="23"/>
      <c r="L99" s="23"/>
      <c r="M99" s="23"/>
    </row>
    <row r="100" spans="1:13" s="6" customFormat="1" ht="57" customHeight="1" x14ac:dyDescent="0.3">
      <c r="A100" s="18">
        <v>93</v>
      </c>
      <c r="B100" s="19" t="s">
        <v>11</v>
      </c>
      <c r="C100" s="19" t="s">
        <v>27</v>
      </c>
      <c r="D100" s="19" t="s">
        <v>212</v>
      </c>
      <c r="E100" s="19" t="s">
        <v>212</v>
      </c>
      <c r="F100" s="23" t="s">
        <v>202</v>
      </c>
      <c r="G100" s="24">
        <v>4056827</v>
      </c>
      <c r="H100" s="23">
        <v>150</v>
      </c>
      <c r="I100" s="23"/>
      <c r="J100" s="23"/>
      <c r="K100" s="23"/>
      <c r="L100" s="23"/>
      <c r="M100" s="23"/>
    </row>
    <row r="101" spans="1:13" s="6" customFormat="1" ht="57" customHeight="1" x14ac:dyDescent="0.3">
      <c r="A101" s="18">
        <v>94</v>
      </c>
      <c r="B101" s="19" t="s">
        <v>11</v>
      </c>
      <c r="C101" s="19" t="s">
        <v>27</v>
      </c>
      <c r="D101" s="19" t="s">
        <v>409</v>
      </c>
      <c r="E101" s="19" t="s">
        <v>409</v>
      </c>
      <c r="F101" s="23" t="s">
        <v>203</v>
      </c>
      <c r="G101" s="24">
        <v>2890554</v>
      </c>
      <c r="H101" s="23">
        <v>150</v>
      </c>
      <c r="I101" s="23"/>
      <c r="J101" s="23"/>
      <c r="K101" s="23"/>
      <c r="L101" s="23"/>
      <c r="M101" s="23"/>
    </row>
    <row r="102" spans="1:13" s="6" customFormat="1" ht="57" customHeight="1" x14ac:dyDescent="0.3">
      <c r="A102" s="18">
        <v>95</v>
      </c>
      <c r="B102" s="19" t="s">
        <v>11</v>
      </c>
      <c r="C102" s="19" t="s">
        <v>27</v>
      </c>
      <c r="D102" s="19" t="s">
        <v>410</v>
      </c>
      <c r="E102" s="19" t="s">
        <v>410</v>
      </c>
      <c r="F102" s="23" t="s">
        <v>204</v>
      </c>
      <c r="G102" s="24">
        <v>1059183</v>
      </c>
      <c r="H102" s="23">
        <v>100</v>
      </c>
      <c r="I102" s="23"/>
      <c r="J102" s="23"/>
      <c r="K102" s="23"/>
      <c r="L102" s="23"/>
      <c r="M102" s="23"/>
    </row>
    <row r="103" spans="1:13" s="6" customFormat="1" ht="57" customHeight="1" x14ac:dyDescent="0.3">
      <c r="A103" s="18">
        <v>96</v>
      </c>
      <c r="B103" s="21" t="s">
        <v>11</v>
      </c>
      <c r="C103" s="19" t="s">
        <v>27</v>
      </c>
      <c r="D103" s="19" t="s">
        <v>205</v>
      </c>
      <c r="E103" s="19" t="s">
        <v>205</v>
      </c>
      <c r="F103" s="23" t="s">
        <v>206</v>
      </c>
      <c r="G103" s="24">
        <v>5343112</v>
      </c>
      <c r="H103" s="23">
        <v>250</v>
      </c>
      <c r="I103" s="23"/>
      <c r="J103" s="23"/>
      <c r="K103" s="23"/>
      <c r="L103" s="23"/>
      <c r="M103" s="23"/>
    </row>
    <row r="104" spans="1:13" s="6" customFormat="1" ht="57" customHeight="1" x14ac:dyDescent="0.3">
      <c r="A104" s="18">
        <v>97</v>
      </c>
      <c r="B104" s="21" t="s">
        <v>11</v>
      </c>
      <c r="C104" s="19" t="s">
        <v>207</v>
      </c>
      <c r="D104" s="19" t="s">
        <v>208</v>
      </c>
      <c r="E104" s="19" t="s">
        <v>208</v>
      </c>
      <c r="F104" s="23" t="s">
        <v>209</v>
      </c>
      <c r="G104" s="24">
        <v>950714</v>
      </c>
      <c r="H104" s="23"/>
      <c r="I104" s="23">
        <v>150</v>
      </c>
      <c r="J104" s="23"/>
      <c r="K104" s="23"/>
      <c r="L104" s="23"/>
      <c r="M104" s="23"/>
    </row>
    <row r="105" spans="1:13" s="6" customFormat="1" ht="57" customHeight="1" x14ac:dyDescent="0.3">
      <c r="A105" s="18">
        <v>98</v>
      </c>
      <c r="B105" s="21" t="s">
        <v>11</v>
      </c>
      <c r="C105" s="19" t="s">
        <v>12</v>
      </c>
      <c r="D105" s="19" t="s">
        <v>210</v>
      </c>
      <c r="E105" s="19" t="s">
        <v>210</v>
      </c>
      <c r="F105" s="23" t="s">
        <v>211</v>
      </c>
      <c r="G105" s="24">
        <v>1989254</v>
      </c>
      <c r="H105" s="23"/>
      <c r="I105" s="23"/>
      <c r="J105" s="23">
        <v>200</v>
      </c>
      <c r="K105" s="23"/>
      <c r="L105" s="23"/>
      <c r="M105" s="23"/>
    </row>
    <row r="106" spans="1:13" s="6" customFormat="1" ht="57" customHeight="1" x14ac:dyDescent="0.3">
      <c r="A106" s="18">
        <v>99</v>
      </c>
      <c r="B106" s="19" t="s">
        <v>11</v>
      </c>
      <c r="C106" s="19" t="s">
        <v>12</v>
      </c>
      <c r="D106" s="19" t="s">
        <v>411</v>
      </c>
      <c r="E106" s="19" t="s">
        <v>411</v>
      </c>
      <c r="F106" s="23" t="s">
        <v>213</v>
      </c>
      <c r="G106" s="24">
        <v>4068138</v>
      </c>
      <c r="H106" s="23"/>
      <c r="I106" s="23"/>
      <c r="J106" s="23">
        <v>207</v>
      </c>
      <c r="K106" s="23"/>
      <c r="L106" s="23"/>
      <c r="M106" s="23"/>
    </row>
    <row r="107" spans="1:13" s="6" customFormat="1" ht="57" customHeight="1" x14ac:dyDescent="0.3">
      <c r="A107" s="18">
        <v>100</v>
      </c>
      <c r="B107" s="19" t="s">
        <v>11</v>
      </c>
      <c r="C107" s="19" t="s">
        <v>12</v>
      </c>
      <c r="D107" s="19" t="s">
        <v>214</v>
      </c>
      <c r="E107" s="19" t="s">
        <v>214</v>
      </c>
      <c r="F107" s="23" t="s">
        <v>215</v>
      </c>
      <c r="G107" s="24">
        <v>4528206</v>
      </c>
      <c r="H107" s="23"/>
      <c r="I107" s="23"/>
      <c r="J107" s="23">
        <v>150</v>
      </c>
      <c r="K107" s="23"/>
      <c r="L107" s="23"/>
      <c r="M107" s="23"/>
    </row>
    <row r="108" spans="1:13" s="6" customFormat="1" ht="57" customHeight="1" x14ac:dyDescent="0.3">
      <c r="A108" s="18">
        <v>101</v>
      </c>
      <c r="B108" s="21" t="s">
        <v>11</v>
      </c>
      <c r="C108" s="19" t="s">
        <v>12</v>
      </c>
      <c r="D108" s="19" t="s">
        <v>216</v>
      </c>
      <c r="E108" s="19" t="s">
        <v>216</v>
      </c>
      <c r="F108" s="23" t="s">
        <v>217</v>
      </c>
      <c r="G108" s="24">
        <v>5315248</v>
      </c>
      <c r="H108" s="23"/>
      <c r="I108" s="23"/>
      <c r="J108" s="23">
        <v>200</v>
      </c>
      <c r="K108" s="23"/>
      <c r="L108" s="23"/>
      <c r="M108" s="23"/>
    </row>
    <row r="109" spans="1:13" s="6" customFormat="1" ht="57" customHeight="1" x14ac:dyDescent="0.3">
      <c r="A109" s="18">
        <v>102</v>
      </c>
      <c r="B109" s="21" t="s">
        <v>11</v>
      </c>
      <c r="C109" s="19" t="s">
        <v>27</v>
      </c>
      <c r="D109" s="20" t="s">
        <v>412</v>
      </c>
      <c r="E109" s="20" t="s">
        <v>412</v>
      </c>
      <c r="F109" s="23" t="s">
        <v>218</v>
      </c>
      <c r="G109" s="24">
        <v>6346494</v>
      </c>
      <c r="H109" s="23"/>
      <c r="I109" s="23">
        <v>82</v>
      </c>
      <c r="J109" s="23"/>
      <c r="K109" s="23"/>
      <c r="L109" s="23"/>
      <c r="M109" s="23"/>
    </row>
    <row r="110" spans="1:13" s="6" customFormat="1" ht="57" customHeight="1" x14ac:dyDescent="0.3">
      <c r="A110" s="18">
        <v>103</v>
      </c>
      <c r="B110" s="19" t="s">
        <v>11</v>
      </c>
      <c r="C110" s="19" t="s">
        <v>219</v>
      </c>
      <c r="D110" s="19" t="s">
        <v>413</v>
      </c>
      <c r="E110" s="19" t="s">
        <v>413</v>
      </c>
      <c r="F110" s="23" t="s">
        <v>220</v>
      </c>
      <c r="G110" s="24">
        <v>426758</v>
      </c>
      <c r="H110" s="23"/>
      <c r="I110" s="23">
        <v>203</v>
      </c>
      <c r="J110" s="23"/>
      <c r="K110" s="23"/>
      <c r="L110" s="23"/>
      <c r="M110" s="23"/>
    </row>
    <row r="111" spans="1:13" s="6" customFormat="1" ht="57" customHeight="1" x14ac:dyDescent="0.3">
      <c r="A111" s="18">
        <v>104</v>
      </c>
      <c r="B111" s="19" t="s">
        <v>28</v>
      </c>
      <c r="C111" s="19" t="s">
        <v>30</v>
      </c>
      <c r="D111" s="19" t="s">
        <v>414</v>
      </c>
      <c r="E111" s="19" t="s">
        <v>414</v>
      </c>
      <c r="F111" s="23" t="s">
        <v>221</v>
      </c>
      <c r="G111" s="24">
        <v>1313369</v>
      </c>
      <c r="H111" s="23"/>
      <c r="I111" s="23">
        <v>180</v>
      </c>
      <c r="J111" s="23"/>
      <c r="K111" s="23"/>
      <c r="L111" s="23"/>
      <c r="M111" s="19" t="s">
        <v>432</v>
      </c>
    </row>
    <row r="112" spans="1:13" s="6" customFormat="1" ht="57" customHeight="1" x14ac:dyDescent="0.3">
      <c r="A112" s="18">
        <v>105</v>
      </c>
      <c r="B112" s="19" t="s">
        <v>28</v>
      </c>
      <c r="C112" s="19" t="s">
        <v>29</v>
      </c>
      <c r="D112" s="19" t="s">
        <v>415</v>
      </c>
      <c r="E112" s="19" t="s">
        <v>222</v>
      </c>
      <c r="F112" s="23" t="s">
        <v>223</v>
      </c>
      <c r="G112" s="24">
        <v>3697083</v>
      </c>
      <c r="H112" s="23"/>
      <c r="I112" s="23">
        <v>350</v>
      </c>
      <c r="J112" s="23"/>
      <c r="K112" s="23"/>
      <c r="L112" s="23"/>
      <c r="M112" s="23"/>
    </row>
    <row r="113" spans="1:13" s="6" customFormat="1" ht="57" customHeight="1" x14ac:dyDescent="0.3">
      <c r="A113" s="18">
        <v>106</v>
      </c>
      <c r="B113" s="19" t="s">
        <v>28</v>
      </c>
      <c r="C113" s="19" t="s">
        <v>29</v>
      </c>
      <c r="D113" s="19" t="s">
        <v>415</v>
      </c>
      <c r="E113" s="19" t="s">
        <v>224</v>
      </c>
      <c r="F113" s="23" t="s">
        <v>225</v>
      </c>
      <c r="G113" s="24">
        <v>1160913</v>
      </c>
      <c r="H113" s="23"/>
      <c r="I113" s="23">
        <v>80</v>
      </c>
      <c r="J113" s="23"/>
      <c r="K113" s="23"/>
      <c r="L113" s="23"/>
      <c r="M113" s="23"/>
    </row>
    <row r="114" spans="1:13" s="6" customFormat="1" ht="57" customHeight="1" x14ac:dyDescent="0.3">
      <c r="A114" s="18">
        <v>107</v>
      </c>
      <c r="B114" s="21" t="s">
        <v>28</v>
      </c>
      <c r="C114" s="19" t="s">
        <v>30</v>
      </c>
      <c r="D114" s="19" t="s">
        <v>416</v>
      </c>
      <c r="E114" s="19" t="s">
        <v>416</v>
      </c>
      <c r="F114" s="23" t="s">
        <v>226</v>
      </c>
      <c r="G114" s="24">
        <v>2020862</v>
      </c>
      <c r="H114" s="23"/>
      <c r="I114" s="23">
        <v>96</v>
      </c>
      <c r="J114" s="23"/>
      <c r="K114" s="23"/>
      <c r="L114" s="23"/>
      <c r="M114" s="23"/>
    </row>
    <row r="115" spans="1:13" s="6" customFormat="1" ht="57" customHeight="1" x14ac:dyDescent="0.3">
      <c r="A115" s="18">
        <v>108</v>
      </c>
      <c r="B115" s="21" t="s">
        <v>28</v>
      </c>
      <c r="C115" s="19" t="s">
        <v>227</v>
      </c>
      <c r="D115" s="19" t="s">
        <v>417</v>
      </c>
      <c r="E115" s="19" t="s">
        <v>417</v>
      </c>
      <c r="F115" s="23" t="s">
        <v>228</v>
      </c>
      <c r="G115" s="24">
        <v>4422229</v>
      </c>
      <c r="H115" s="23"/>
      <c r="I115" s="23"/>
      <c r="J115" s="23">
        <v>50</v>
      </c>
      <c r="K115" s="23"/>
      <c r="L115" s="23"/>
      <c r="M115" s="23"/>
    </row>
    <row r="116" spans="1:13" s="6" customFormat="1" ht="57" customHeight="1" x14ac:dyDescent="0.3">
      <c r="A116" s="18">
        <v>109</v>
      </c>
      <c r="B116" s="19" t="s">
        <v>28</v>
      </c>
      <c r="C116" s="19" t="s">
        <v>29</v>
      </c>
      <c r="D116" s="19" t="s">
        <v>418</v>
      </c>
      <c r="E116" s="19" t="s">
        <v>418</v>
      </c>
      <c r="F116" s="23" t="s">
        <v>229</v>
      </c>
      <c r="G116" s="24">
        <v>3522227</v>
      </c>
      <c r="H116" s="23">
        <v>50</v>
      </c>
      <c r="I116" s="23"/>
      <c r="J116" s="23"/>
      <c r="K116" s="23"/>
      <c r="L116" s="23"/>
      <c r="M116" s="23"/>
    </row>
    <row r="117" spans="1:13" s="6" customFormat="1" ht="57" customHeight="1" x14ac:dyDescent="0.3">
      <c r="A117" s="18">
        <v>110</v>
      </c>
      <c r="B117" s="21" t="s">
        <v>28</v>
      </c>
      <c r="C117" s="19" t="s">
        <v>29</v>
      </c>
      <c r="D117" s="19" t="s">
        <v>230</v>
      </c>
      <c r="E117" s="19" t="s">
        <v>230</v>
      </c>
      <c r="F117" s="23" t="s">
        <v>231</v>
      </c>
      <c r="G117" s="24">
        <v>3672794</v>
      </c>
      <c r="H117" s="23">
        <v>180</v>
      </c>
      <c r="I117" s="23"/>
      <c r="J117" s="23"/>
      <c r="K117" s="23"/>
      <c r="L117" s="23"/>
      <c r="M117" s="23"/>
    </row>
    <row r="118" spans="1:13" s="6" customFormat="1" ht="57" customHeight="1" x14ac:dyDescent="0.3">
      <c r="A118" s="18">
        <v>111</v>
      </c>
      <c r="B118" s="19" t="s">
        <v>28</v>
      </c>
      <c r="C118" s="19" t="s">
        <v>31</v>
      </c>
      <c r="D118" s="19" t="s">
        <v>419</v>
      </c>
      <c r="E118" s="19" t="s">
        <v>232</v>
      </c>
      <c r="F118" s="23" t="s">
        <v>233</v>
      </c>
      <c r="G118" s="24">
        <v>3554009</v>
      </c>
      <c r="H118" s="23">
        <v>100</v>
      </c>
      <c r="I118" s="23"/>
      <c r="J118" s="23"/>
      <c r="K118" s="23"/>
      <c r="L118" s="23"/>
      <c r="M118" s="23"/>
    </row>
    <row r="119" spans="1:13" s="6" customFormat="1" ht="57" customHeight="1" x14ac:dyDescent="0.3">
      <c r="A119" s="18">
        <v>112</v>
      </c>
      <c r="B119" s="19" t="s">
        <v>28</v>
      </c>
      <c r="C119" s="19" t="s">
        <v>31</v>
      </c>
      <c r="D119" s="19" t="s">
        <v>419</v>
      </c>
      <c r="E119" s="19" t="s">
        <v>234</v>
      </c>
      <c r="F119" s="23" t="s">
        <v>235</v>
      </c>
      <c r="G119" s="24">
        <v>1414950</v>
      </c>
      <c r="H119" s="23">
        <v>100</v>
      </c>
      <c r="I119" s="23"/>
      <c r="J119" s="23"/>
      <c r="K119" s="23"/>
      <c r="L119" s="23"/>
      <c r="M119" s="23"/>
    </row>
    <row r="120" spans="1:13" s="6" customFormat="1" ht="57" customHeight="1" x14ac:dyDescent="0.3">
      <c r="A120" s="18">
        <v>113</v>
      </c>
      <c r="B120" s="19" t="s">
        <v>28</v>
      </c>
      <c r="C120" s="19" t="s">
        <v>31</v>
      </c>
      <c r="D120" s="19" t="s">
        <v>419</v>
      </c>
      <c r="E120" s="19" t="s">
        <v>236</v>
      </c>
      <c r="F120" s="23" t="s">
        <v>237</v>
      </c>
      <c r="G120" s="24">
        <v>4659589</v>
      </c>
      <c r="H120" s="23">
        <v>100</v>
      </c>
      <c r="I120" s="23"/>
      <c r="J120" s="23"/>
      <c r="K120" s="23"/>
      <c r="L120" s="23"/>
      <c r="M120" s="23"/>
    </row>
    <row r="121" spans="1:13" s="6" customFormat="1" ht="57" customHeight="1" x14ac:dyDescent="0.3">
      <c r="A121" s="18">
        <v>114</v>
      </c>
      <c r="B121" s="19" t="s">
        <v>28</v>
      </c>
      <c r="C121" s="19" t="s">
        <v>31</v>
      </c>
      <c r="D121" s="19" t="s">
        <v>419</v>
      </c>
      <c r="E121" s="19" t="s">
        <v>238</v>
      </c>
      <c r="F121" s="23" t="s">
        <v>32</v>
      </c>
      <c r="G121" s="24">
        <v>3719578</v>
      </c>
      <c r="H121" s="23">
        <v>100</v>
      </c>
      <c r="I121" s="23"/>
      <c r="J121" s="23"/>
      <c r="K121" s="23"/>
      <c r="L121" s="23"/>
      <c r="M121" s="23"/>
    </row>
    <row r="122" spans="1:13" s="6" customFormat="1" ht="57" customHeight="1" x14ac:dyDescent="0.3">
      <c r="A122" s="18">
        <v>115</v>
      </c>
      <c r="B122" s="19" t="s">
        <v>28</v>
      </c>
      <c r="C122" s="19" t="s">
        <v>31</v>
      </c>
      <c r="D122" s="19" t="s">
        <v>419</v>
      </c>
      <c r="E122" s="19" t="s">
        <v>239</v>
      </c>
      <c r="F122" s="23" t="s">
        <v>33</v>
      </c>
      <c r="G122" s="24">
        <v>3180199</v>
      </c>
      <c r="H122" s="23">
        <v>100</v>
      </c>
      <c r="I122" s="23"/>
      <c r="J122" s="23"/>
      <c r="K122" s="23"/>
      <c r="L122" s="23"/>
      <c r="M122" s="23"/>
    </row>
    <row r="123" spans="1:13" s="6" customFormat="1" ht="57" customHeight="1" x14ac:dyDescent="0.3">
      <c r="A123" s="18">
        <v>116</v>
      </c>
      <c r="B123" s="19" t="s">
        <v>28</v>
      </c>
      <c r="C123" s="19" t="s">
        <v>31</v>
      </c>
      <c r="D123" s="19" t="s">
        <v>419</v>
      </c>
      <c r="E123" s="19" t="s">
        <v>240</v>
      </c>
      <c r="F123" s="23" t="s">
        <v>241</v>
      </c>
      <c r="G123" s="24">
        <v>2534280</v>
      </c>
      <c r="H123" s="23">
        <v>100</v>
      </c>
      <c r="I123" s="23"/>
      <c r="J123" s="23"/>
      <c r="K123" s="23"/>
      <c r="L123" s="23"/>
      <c r="M123" s="23"/>
    </row>
    <row r="124" spans="1:13" s="6" customFormat="1" ht="57" customHeight="1" x14ac:dyDescent="0.3">
      <c r="A124" s="18">
        <v>117</v>
      </c>
      <c r="B124" s="19" t="s">
        <v>28</v>
      </c>
      <c r="C124" s="19" t="s">
        <v>31</v>
      </c>
      <c r="D124" s="19" t="s">
        <v>419</v>
      </c>
      <c r="E124" s="19" t="s">
        <v>242</v>
      </c>
      <c r="F124" s="23" t="s">
        <v>243</v>
      </c>
      <c r="G124" s="24">
        <v>2169502</v>
      </c>
      <c r="H124" s="23">
        <v>200</v>
      </c>
      <c r="I124" s="23"/>
      <c r="J124" s="23"/>
      <c r="K124" s="23"/>
      <c r="L124" s="23"/>
      <c r="M124" s="23"/>
    </row>
    <row r="125" spans="1:13" s="6" customFormat="1" ht="57" customHeight="1" x14ac:dyDescent="0.3">
      <c r="A125" s="18">
        <v>118</v>
      </c>
      <c r="B125" s="19" t="s">
        <v>28</v>
      </c>
      <c r="C125" s="19" t="s">
        <v>31</v>
      </c>
      <c r="D125" s="19" t="s">
        <v>419</v>
      </c>
      <c r="E125" s="19" t="s">
        <v>244</v>
      </c>
      <c r="F125" s="23" t="s">
        <v>245</v>
      </c>
      <c r="G125" s="24">
        <v>1855812</v>
      </c>
      <c r="H125" s="23">
        <v>200</v>
      </c>
      <c r="I125" s="23"/>
      <c r="J125" s="23"/>
      <c r="K125" s="23"/>
      <c r="L125" s="23"/>
      <c r="M125" s="23"/>
    </row>
    <row r="126" spans="1:13" s="6" customFormat="1" ht="57" customHeight="1" x14ac:dyDescent="0.3">
      <c r="A126" s="18">
        <v>119</v>
      </c>
      <c r="B126" s="19" t="s">
        <v>28</v>
      </c>
      <c r="C126" s="19" t="s">
        <v>31</v>
      </c>
      <c r="D126" s="19" t="s">
        <v>419</v>
      </c>
      <c r="E126" s="19" t="s">
        <v>246</v>
      </c>
      <c r="F126" s="23" t="s">
        <v>34</v>
      </c>
      <c r="G126" s="24">
        <v>3744598</v>
      </c>
      <c r="H126" s="23">
        <v>100</v>
      </c>
      <c r="I126" s="23"/>
      <c r="J126" s="23"/>
      <c r="K126" s="23"/>
      <c r="L126" s="23"/>
      <c r="M126" s="23"/>
    </row>
    <row r="127" spans="1:13" s="6" customFormat="1" ht="57" customHeight="1" x14ac:dyDescent="0.3">
      <c r="A127" s="18">
        <v>120</v>
      </c>
      <c r="B127" s="19" t="s">
        <v>28</v>
      </c>
      <c r="C127" s="19" t="s">
        <v>31</v>
      </c>
      <c r="D127" s="19" t="s">
        <v>419</v>
      </c>
      <c r="E127" s="19" t="s">
        <v>247</v>
      </c>
      <c r="F127" s="23" t="s">
        <v>35</v>
      </c>
      <c r="G127" s="24">
        <v>1509407</v>
      </c>
      <c r="H127" s="23">
        <v>100</v>
      </c>
      <c r="I127" s="23"/>
      <c r="J127" s="23"/>
      <c r="K127" s="23"/>
      <c r="L127" s="23"/>
      <c r="M127" s="23"/>
    </row>
    <row r="128" spans="1:13" s="6" customFormat="1" ht="57" customHeight="1" x14ac:dyDescent="0.3">
      <c r="A128" s="18">
        <v>121</v>
      </c>
      <c r="B128" s="19" t="s">
        <v>28</v>
      </c>
      <c r="C128" s="19" t="s">
        <v>31</v>
      </c>
      <c r="D128" s="19" t="s">
        <v>419</v>
      </c>
      <c r="E128" s="19" t="s">
        <v>248</v>
      </c>
      <c r="F128" s="23" t="s">
        <v>249</v>
      </c>
      <c r="G128" s="24">
        <v>4141535</v>
      </c>
      <c r="H128" s="23">
        <v>200</v>
      </c>
      <c r="I128" s="23"/>
      <c r="J128" s="23"/>
      <c r="K128" s="23"/>
      <c r="L128" s="23"/>
      <c r="M128" s="23"/>
    </row>
    <row r="129" spans="1:13" s="6" customFormat="1" ht="57" customHeight="1" x14ac:dyDescent="0.3">
      <c r="A129" s="18">
        <v>122</v>
      </c>
      <c r="B129" s="19" t="s">
        <v>28</v>
      </c>
      <c r="C129" s="19" t="s">
        <v>31</v>
      </c>
      <c r="D129" s="19" t="s">
        <v>419</v>
      </c>
      <c r="E129" s="19" t="s">
        <v>250</v>
      </c>
      <c r="F129" s="23" t="s">
        <v>36</v>
      </c>
      <c r="G129" s="24">
        <v>2309430</v>
      </c>
      <c r="H129" s="23">
        <v>200</v>
      </c>
      <c r="I129" s="23"/>
      <c r="J129" s="23"/>
      <c r="K129" s="23"/>
      <c r="L129" s="23"/>
      <c r="M129" s="23"/>
    </row>
    <row r="130" spans="1:13" s="6" customFormat="1" ht="57" customHeight="1" x14ac:dyDescent="0.3">
      <c r="A130" s="18">
        <v>123</v>
      </c>
      <c r="B130" s="19" t="s">
        <v>28</v>
      </c>
      <c r="C130" s="19" t="s">
        <v>31</v>
      </c>
      <c r="D130" s="19" t="s">
        <v>419</v>
      </c>
      <c r="E130" s="19" t="s">
        <v>251</v>
      </c>
      <c r="F130" s="23" t="s">
        <v>37</v>
      </c>
      <c r="G130" s="24">
        <v>2030355</v>
      </c>
      <c r="H130" s="23">
        <v>200</v>
      </c>
      <c r="I130" s="23"/>
      <c r="J130" s="23"/>
      <c r="K130" s="23"/>
      <c r="L130" s="23"/>
      <c r="M130" s="23"/>
    </row>
    <row r="131" spans="1:13" s="6" customFormat="1" ht="57" customHeight="1" x14ac:dyDescent="0.3">
      <c r="A131" s="18">
        <v>124</v>
      </c>
      <c r="B131" s="19" t="s">
        <v>28</v>
      </c>
      <c r="C131" s="19" t="s">
        <v>31</v>
      </c>
      <c r="D131" s="19" t="s">
        <v>419</v>
      </c>
      <c r="E131" s="19" t="s">
        <v>252</v>
      </c>
      <c r="F131" s="23" t="s">
        <v>253</v>
      </c>
      <c r="G131" s="26">
        <v>3357171</v>
      </c>
      <c r="H131" s="23">
        <v>100</v>
      </c>
      <c r="I131" s="23"/>
      <c r="J131" s="23"/>
      <c r="K131" s="23"/>
      <c r="L131" s="23"/>
      <c r="M131" s="23"/>
    </row>
    <row r="132" spans="1:13" s="6" customFormat="1" ht="57" customHeight="1" x14ac:dyDescent="0.3">
      <c r="A132" s="18">
        <v>125</v>
      </c>
      <c r="B132" s="19" t="s">
        <v>28</v>
      </c>
      <c r="C132" s="19" t="s">
        <v>31</v>
      </c>
      <c r="D132" s="19" t="s">
        <v>419</v>
      </c>
      <c r="E132" s="19" t="s">
        <v>254</v>
      </c>
      <c r="F132" s="23" t="s">
        <v>38</v>
      </c>
      <c r="G132" s="24">
        <v>988395</v>
      </c>
      <c r="H132" s="23">
        <v>100</v>
      </c>
      <c r="I132" s="23"/>
      <c r="J132" s="23"/>
      <c r="K132" s="23"/>
      <c r="L132" s="23"/>
      <c r="M132" s="23"/>
    </row>
    <row r="133" spans="1:13" s="6" customFormat="1" ht="57" customHeight="1" x14ac:dyDescent="0.3">
      <c r="A133" s="18">
        <v>126</v>
      </c>
      <c r="B133" s="19" t="s">
        <v>41</v>
      </c>
      <c r="C133" s="19" t="s">
        <v>255</v>
      </c>
      <c r="D133" s="19" t="s">
        <v>420</v>
      </c>
      <c r="E133" s="19" t="s">
        <v>420</v>
      </c>
      <c r="F133" s="23" t="s">
        <v>256</v>
      </c>
      <c r="G133" s="24">
        <v>2492709</v>
      </c>
      <c r="H133" s="23">
        <v>70</v>
      </c>
      <c r="I133" s="23"/>
      <c r="J133" s="23"/>
      <c r="K133" s="23"/>
      <c r="L133" s="23"/>
      <c r="M133" s="23"/>
    </row>
    <row r="134" spans="1:13" s="6" customFormat="1" ht="57" customHeight="1" x14ac:dyDescent="0.3">
      <c r="A134" s="18">
        <v>127</v>
      </c>
      <c r="B134" s="19" t="s">
        <v>41</v>
      </c>
      <c r="C134" s="19" t="s">
        <v>255</v>
      </c>
      <c r="D134" s="19" t="s">
        <v>421</v>
      </c>
      <c r="E134" s="19" t="s">
        <v>421</v>
      </c>
      <c r="F134" s="23" t="s">
        <v>257</v>
      </c>
      <c r="G134" s="24">
        <v>3019469</v>
      </c>
      <c r="H134" s="23">
        <v>120</v>
      </c>
      <c r="I134" s="23"/>
      <c r="J134" s="23"/>
      <c r="K134" s="23"/>
      <c r="L134" s="23"/>
      <c r="M134" s="23"/>
    </row>
    <row r="135" spans="1:13" s="6" customFormat="1" ht="57" customHeight="1" x14ac:dyDescent="0.3">
      <c r="A135" s="18">
        <v>128</v>
      </c>
      <c r="B135" s="19" t="s">
        <v>41</v>
      </c>
      <c r="C135" s="19" t="s">
        <v>42</v>
      </c>
      <c r="D135" s="19" t="s">
        <v>422</v>
      </c>
      <c r="E135" s="19" t="s">
        <v>422</v>
      </c>
      <c r="F135" s="23" t="s">
        <v>258</v>
      </c>
      <c r="G135" s="24">
        <v>3252612</v>
      </c>
      <c r="H135" s="23"/>
      <c r="I135" s="23"/>
      <c r="J135" s="23">
        <v>190</v>
      </c>
      <c r="K135" s="23"/>
      <c r="L135" s="23"/>
      <c r="M135" s="23"/>
    </row>
    <row r="136" spans="1:13" s="6" customFormat="1" ht="57" customHeight="1" x14ac:dyDescent="0.3">
      <c r="A136" s="18">
        <v>129</v>
      </c>
      <c r="B136" s="19" t="s">
        <v>41</v>
      </c>
      <c r="C136" s="19" t="s">
        <v>255</v>
      </c>
      <c r="D136" s="19" t="s">
        <v>423</v>
      </c>
      <c r="E136" s="19" t="s">
        <v>423</v>
      </c>
      <c r="F136" s="23" t="s">
        <v>259</v>
      </c>
      <c r="G136" s="24">
        <v>2809685</v>
      </c>
      <c r="H136" s="23">
        <v>70</v>
      </c>
      <c r="I136" s="23"/>
      <c r="J136" s="23"/>
      <c r="K136" s="23"/>
      <c r="L136" s="23"/>
      <c r="M136" s="23"/>
    </row>
    <row r="137" spans="1:13" s="6" customFormat="1" ht="57" customHeight="1" x14ac:dyDescent="0.3">
      <c r="A137" s="18">
        <v>130</v>
      </c>
      <c r="B137" s="19" t="s">
        <v>41</v>
      </c>
      <c r="C137" s="19" t="s">
        <v>255</v>
      </c>
      <c r="D137" s="19" t="s">
        <v>424</v>
      </c>
      <c r="E137" s="19" t="s">
        <v>424</v>
      </c>
      <c r="F137" s="23" t="s">
        <v>260</v>
      </c>
      <c r="G137" s="24">
        <v>4455348</v>
      </c>
      <c r="H137" s="23">
        <v>100</v>
      </c>
      <c r="I137" s="23"/>
      <c r="J137" s="23"/>
      <c r="K137" s="23"/>
      <c r="L137" s="23"/>
      <c r="M137" s="23"/>
    </row>
    <row r="138" spans="1:13" s="6" customFormat="1" ht="57" customHeight="1" x14ac:dyDescent="0.3">
      <c r="A138" s="18">
        <v>131</v>
      </c>
      <c r="B138" s="19" t="s">
        <v>15</v>
      </c>
      <c r="C138" s="19" t="s">
        <v>21</v>
      </c>
      <c r="D138" s="19" t="s">
        <v>261</v>
      </c>
      <c r="E138" s="19" t="s">
        <v>262</v>
      </c>
      <c r="F138" s="19" t="s">
        <v>263</v>
      </c>
      <c r="G138" s="22">
        <v>5979199</v>
      </c>
      <c r="H138" s="23">
        <v>100</v>
      </c>
      <c r="I138" s="23"/>
      <c r="J138" s="23"/>
      <c r="K138" s="23"/>
      <c r="L138" s="23"/>
      <c r="M138" s="23"/>
    </row>
    <row r="139" spans="1:13" s="6" customFormat="1" ht="57" customHeight="1" x14ac:dyDescent="0.3">
      <c r="A139" s="18">
        <v>132</v>
      </c>
      <c r="B139" s="19" t="s">
        <v>15</v>
      </c>
      <c r="C139" s="19" t="s">
        <v>21</v>
      </c>
      <c r="D139" s="19" t="s">
        <v>261</v>
      </c>
      <c r="E139" s="19" t="s">
        <v>264</v>
      </c>
      <c r="F139" s="19" t="s">
        <v>265</v>
      </c>
      <c r="G139" s="22">
        <v>5254625</v>
      </c>
      <c r="H139" s="23">
        <v>100</v>
      </c>
      <c r="I139" s="23"/>
      <c r="J139" s="23"/>
      <c r="K139" s="23"/>
      <c r="L139" s="23"/>
      <c r="M139" s="23"/>
    </row>
    <row r="140" spans="1:13" s="6" customFormat="1" ht="57" customHeight="1" x14ac:dyDescent="0.3">
      <c r="A140" s="18">
        <v>133</v>
      </c>
      <c r="B140" s="19" t="s">
        <v>15</v>
      </c>
      <c r="C140" s="19" t="s">
        <v>21</v>
      </c>
      <c r="D140" s="19" t="s">
        <v>261</v>
      </c>
      <c r="E140" s="19" t="s">
        <v>266</v>
      </c>
      <c r="F140" s="19" t="s">
        <v>267</v>
      </c>
      <c r="G140" s="22">
        <v>7728122</v>
      </c>
      <c r="H140" s="23">
        <v>100</v>
      </c>
      <c r="I140" s="23"/>
      <c r="J140" s="23"/>
      <c r="K140" s="23"/>
      <c r="L140" s="23"/>
      <c r="M140" s="23"/>
    </row>
    <row r="141" spans="1:13" s="6" customFormat="1" ht="57" customHeight="1" x14ac:dyDescent="0.3">
      <c r="A141" s="18">
        <v>134</v>
      </c>
      <c r="B141" s="19" t="s">
        <v>15</v>
      </c>
      <c r="C141" s="19" t="s">
        <v>21</v>
      </c>
      <c r="D141" s="19" t="s">
        <v>261</v>
      </c>
      <c r="E141" s="19" t="s">
        <v>268</v>
      </c>
      <c r="F141" s="19" t="s">
        <v>269</v>
      </c>
      <c r="G141" s="22">
        <v>5652163</v>
      </c>
      <c r="H141" s="23">
        <v>100</v>
      </c>
      <c r="I141" s="23"/>
      <c r="J141" s="23"/>
      <c r="K141" s="23"/>
      <c r="L141" s="23"/>
      <c r="M141" s="23"/>
    </row>
    <row r="142" spans="1:13" s="6" customFormat="1" ht="57" customHeight="1" x14ac:dyDescent="0.3">
      <c r="A142" s="18">
        <v>135</v>
      </c>
      <c r="B142" s="19" t="s">
        <v>15</v>
      </c>
      <c r="C142" s="19" t="s">
        <v>21</v>
      </c>
      <c r="D142" s="19" t="s">
        <v>261</v>
      </c>
      <c r="E142" s="19" t="s">
        <v>270</v>
      </c>
      <c r="F142" s="19" t="s">
        <v>271</v>
      </c>
      <c r="G142" s="22">
        <v>6785692</v>
      </c>
      <c r="H142" s="23">
        <v>100</v>
      </c>
      <c r="I142" s="23"/>
      <c r="J142" s="23"/>
      <c r="K142" s="23"/>
      <c r="L142" s="23"/>
      <c r="M142" s="23"/>
    </row>
    <row r="143" spans="1:13" s="6" customFormat="1" ht="57" customHeight="1" x14ac:dyDescent="0.3">
      <c r="A143" s="18">
        <v>136</v>
      </c>
      <c r="B143" s="19" t="s">
        <v>15</v>
      </c>
      <c r="C143" s="19" t="s">
        <v>21</v>
      </c>
      <c r="D143" s="19" t="s">
        <v>272</v>
      </c>
      <c r="E143" s="19" t="s">
        <v>273</v>
      </c>
      <c r="F143" s="19" t="s">
        <v>274</v>
      </c>
      <c r="G143" s="22">
        <v>1420591</v>
      </c>
      <c r="H143" s="28">
        <v>100</v>
      </c>
      <c r="I143" s="23"/>
      <c r="J143" s="23"/>
      <c r="K143" s="23"/>
      <c r="L143" s="23"/>
      <c r="M143" s="23"/>
    </row>
    <row r="144" spans="1:13" s="6" customFormat="1" ht="57" customHeight="1" x14ac:dyDescent="0.3">
      <c r="A144" s="18">
        <v>137</v>
      </c>
      <c r="B144" s="19" t="s">
        <v>15</v>
      </c>
      <c r="C144" s="19" t="s">
        <v>21</v>
      </c>
      <c r="D144" s="19" t="s">
        <v>272</v>
      </c>
      <c r="E144" s="19" t="s">
        <v>275</v>
      </c>
      <c r="F144" s="19" t="s">
        <v>276</v>
      </c>
      <c r="G144" s="22">
        <v>3742970</v>
      </c>
      <c r="H144" s="28">
        <v>100</v>
      </c>
      <c r="I144" s="23"/>
      <c r="J144" s="23"/>
      <c r="K144" s="23"/>
      <c r="L144" s="23"/>
      <c r="M144" s="23"/>
    </row>
    <row r="145" spans="1:13" s="6" customFormat="1" ht="57" customHeight="1" x14ac:dyDescent="0.3">
      <c r="A145" s="18">
        <v>138</v>
      </c>
      <c r="B145" s="19" t="s">
        <v>15</v>
      </c>
      <c r="C145" s="19" t="s">
        <v>21</v>
      </c>
      <c r="D145" s="19" t="s">
        <v>272</v>
      </c>
      <c r="E145" s="19" t="s">
        <v>277</v>
      </c>
      <c r="F145" s="19" t="s">
        <v>278</v>
      </c>
      <c r="G145" s="22">
        <v>4884469</v>
      </c>
      <c r="H145" s="23">
        <v>100</v>
      </c>
      <c r="I145" s="23"/>
      <c r="J145" s="23"/>
      <c r="K145" s="23"/>
      <c r="L145" s="23"/>
      <c r="M145" s="23"/>
    </row>
    <row r="146" spans="1:13" s="6" customFormat="1" ht="57" customHeight="1" x14ac:dyDescent="0.3">
      <c r="A146" s="18">
        <v>139</v>
      </c>
      <c r="B146" s="19" t="s">
        <v>15</v>
      </c>
      <c r="C146" s="19" t="s">
        <v>21</v>
      </c>
      <c r="D146" s="19" t="s">
        <v>272</v>
      </c>
      <c r="E146" s="19" t="s">
        <v>279</v>
      </c>
      <c r="F146" s="19" t="s">
        <v>280</v>
      </c>
      <c r="G146" s="22">
        <v>2532101</v>
      </c>
      <c r="H146" s="23">
        <v>100</v>
      </c>
      <c r="I146" s="23"/>
      <c r="J146" s="23"/>
      <c r="K146" s="23"/>
      <c r="L146" s="23"/>
      <c r="M146" s="23"/>
    </row>
    <row r="147" spans="1:13" s="6" customFormat="1" ht="57" customHeight="1" x14ac:dyDescent="0.3">
      <c r="A147" s="18">
        <v>140</v>
      </c>
      <c r="B147" s="19" t="s">
        <v>15</v>
      </c>
      <c r="C147" s="19" t="s">
        <v>21</v>
      </c>
      <c r="D147" s="19" t="s">
        <v>272</v>
      </c>
      <c r="E147" s="19" t="s">
        <v>281</v>
      </c>
      <c r="F147" s="19" t="s">
        <v>282</v>
      </c>
      <c r="G147" s="22">
        <v>5563362</v>
      </c>
      <c r="H147" s="23">
        <v>100</v>
      </c>
      <c r="I147" s="23"/>
      <c r="J147" s="23"/>
      <c r="K147" s="23"/>
      <c r="L147" s="23"/>
      <c r="M147" s="23"/>
    </row>
    <row r="148" spans="1:13" s="6" customFormat="1" ht="57" customHeight="1" x14ac:dyDescent="0.3">
      <c r="A148" s="18">
        <v>141</v>
      </c>
      <c r="B148" s="19" t="s">
        <v>15</v>
      </c>
      <c r="C148" s="19" t="s">
        <v>21</v>
      </c>
      <c r="D148" s="19" t="s">
        <v>283</v>
      </c>
      <c r="E148" s="19" t="s">
        <v>283</v>
      </c>
      <c r="F148" s="19" t="s">
        <v>284</v>
      </c>
      <c r="G148" s="22">
        <v>3816538</v>
      </c>
      <c r="H148" s="23"/>
      <c r="I148" s="23">
        <v>80</v>
      </c>
      <c r="J148" s="23"/>
      <c r="K148" s="23"/>
      <c r="L148" s="23"/>
      <c r="M148" s="23"/>
    </row>
    <row r="149" spans="1:13" s="6" customFormat="1" ht="57" customHeight="1" x14ac:dyDescent="0.3">
      <c r="A149" s="18">
        <v>142</v>
      </c>
      <c r="B149" s="19" t="s">
        <v>15</v>
      </c>
      <c r="C149" s="19" t="s">
        <v>21</v>
      </c>
      <c r="D149" s="19" t="s">
        <v>285</v>
      </c>
      <c r="E149" s="19" t="s">
        <v>285</v>
      </c>
      <c r="F149" s="19" t="s">
        <v>286</v>
      </c>
      <c r="G149" s="22">
        <v>5532982</v>
      </c>
      <c r="H149" s="23"/>
      <c r="I149" s="23">
        <v>100</v>
      </c>
      <c r="J149" s="23"/>
      <c r="K149" s="23"/>
      <c r="L149" s="23"/>
      <c r="M149" s="23"/>
    </row>
    <row r="150" spans="1:13" s="6" customFormat="1" ht="57" customHeight="1" x14ac:dyDescent="0.3">
      <c r="A150" s="18">
        <v>143</v>
      </c>
      <c r="B150" s="19" t="s">
        <v>15</v>
      </c>
      <c r="C150" s="19" t="s">
        <v>21</v>
      </c>
      <c r="D150" s="19" t="s">
        <v>132</v>
      </c>
      <c r="E150" s="19" t="s">
        <v>362</v>
      </c>
      <c r="F150" s="19" t="s">
        <v>287</v>
      </c>
      <c r="G150" s="22">
        <v>1706774</v>
      </c>
      <c r="H150" s="23">
        <v>150</v>
      </c>
      <c r="I150" s="23"/>
      <c r="J150" s="23"/>
      <c r="K150" s="23"/>
      <c r="L150" s="23"/>
      <c r="M150" s="23"/>
    </row>
    <row r="151" spans="1:13" s="6" customFormat="1" ht="57" customHeight="1" x14ac:dyDescent="0.3">
      <c r="A151" s="18">
        <v>144</v>
      </c>
      <c r="B151" s="19" t="s">
        <v>15</v>
      </c>
      <c r="C151" s="19" t="s">
        <v>22</v>
      </c>
      <c r="D151" s="19" t="s">
        <v>425</v>
      </c>
      <c r="E151" s="19" t="s">
        <v>425</v>
      </c>
      <c r="F151" s="19" t="s">
        <v>288</v>
      </c>
      <c r="G151" s="22">
        <v>1636466</v>
      </c>
      <c r="H151" s="23">
        <v>100</v>
      </c>
      <c r="I151" s="23"/>
      <c r="J151" s="23"/>
      <c r="K151" s="23"/>
      <c r="L151" s="23"/>
      <c r="M151" s="23"/>
    </row>
    <row r="152" spans="1:13" s="6" customFormat="1" ht="57" customHeight="1" x14ac:dyDescent="0.3">
      <c r="A152" s="18">
        <v>145</v>
      </c>
      <c r="B152" s="19" t="s">
        <v>15</v>
      </c>
      <c r="C152" s="19" t="s">
        <v>289</v>
      </c>
      <c r="D152" s="19" t="s">
        <v>426</v>
      </c>
      <c r="E152" s="19" t="s">
        <v>426</v>
      </c>
      <c r="F152" s="19" t="s">
        <v>290</v>
      </c>
      <c r="G152" s="22">
        <v>1386648</v>
      </c>
      <c r="H152" s="23">
        <v>200</v>
      </c>
      <c r="I152" s="23"/>
      <c r="J152" s="23"/>
      <c r="K152" s="23"/>
      <c r="L152" s="23"/>
      <c r="M152" s="23"/>
    </row>
    <row r="153" spans="1:13" s="6" customFormat="1" ht="57" customHeight="1" x14ac:dyDescent="0.3">
      <c r="A153" s="18">
        <v>146</v>
      </c>
      <c r="B153" s="19" t="s">
        <v>15</v>
      </c>
      <c r="C153" s="19" t="s">
        <v>291</v>
      </c>
      <c r="D153" s="19" t="s">
        <v>292</v>
      </c>
      <c r="E153" s="19" t="s">
        <v>292</v>
      </c>
      <c r="F153" s="19" t="s">
        <v>293</v>
      </c>
      <c r="G153" s="22">
        <v>1504744</v>
      </c>
      <c r="H153" s="23">
        <v>200</v>
      </c>
      <c r="I153" s="23"/>
      <c r="J153" s="23"/>
      <c r="K153" s="23"/>
      <c r="L153" s="23"/>
      <c r="M153" s="23"/>
    </row>
    <row r="154" spans="1:13" s="6" customFormat="1" ht="57" customHeight="1" x14ac:dyDescent="0.3">
      <c r="A154" s="18">
        <v>147</v>
      </c>
      <c r="B154" s="19" t="s">
        <v>15</v>
      </c>
      <c r="C154" s="19" t="s">
        <v>22</v>
      </c>
      <c r="D154" s="19" t="s">
        <v>427</v>
      </c>
      <c r="E154" s="19" t="s">
        <v>294</v>
      </c>
      <c r="F154" s="19" t="s">
        <v>295</v>
      </c>
      <c r="G154" s="22">
        <v>2812932</v>
      </c>
      <c r="H154" s="23">
        <v>120</v>
      </c>
      <c r="I154" s="23"/>
      <c r="J154" s="23"/>
      <c r="K154" s="23"/>
      <c r="L154" s="23"/>
      <c r="M154" s="23"/>
    </row>
    <row r="155" spans="1:13" s="6" customFormat="1" ht="57" customHeight="1" x14ac:dyDescent="0.3">
      <c r="A155" s="18">
        <v>148</v>
      </c>
      <c r="B155" s="19" t="s">
        <v>15</v>
      </c>
      <c r="C155" s="19" t="s">
        <v>24</v>
      </c>
      <c r="D155" s="19" t="s">
        <v>296</v>
      </c>
      <c r="E155" s="19" t="s">
        <v>296</v>
      </c>
      <c r="F155" s="19" t="s">
        <v>297</v>
      </c>
      <c r="G155" s="22">
        <v>2894359</v>
      </c>
      <c r="H155" s="23">
        <v>100</v>
      </c>
      <c r="I155" s="23"/>
      <c r="J155" s="23"/>
      <c r="K155" s="23"/>
      <c r="L155" s="23"/>
      <c r="M155" s="23"/>
    </row>
    <row r="156" spans="1:13" s="6" customFormat="1" ht="57" customHeight="1" x14ac:dyDescent="0.3">
      <c r="A156" s="18">
        <v>149</v>
      </c>
      <c r="B156" s="19" t="s">
        <v>15</v>
      </c>
      <c r="C156" s="19" t="s">
        <v>24</v>
      </c>
      <c r="D156" s="19" t="s">
        <v>298</v>
      </c>
      <c r="E156" s="19" t="s">
        <v>298</v>
      </c>
      <c r="F156" s="19" t="s">
        <v>299</v>
      </c>
      <c r="G156" s="22">
        <v>3671671</v>
      </c>
      <c r="H156" s="23">
        <v>200</v>
      </c>
      <c r="I156" s="23"/>
      <c r="J156" s="23"/>
      <c r="K156" s="23"/>
      <c r="L156" s="23"/>
      <c r="M156" s="23"/>
    </row>
    <row r="157" spans="1:13" s="6" customFormat="1" ht="57" customHeight="1" x14ac:dyDescent="0.3">
      <c r="A157" s="18">
        <v>150</v>
      </c>
      <c r="B157" s="19" t="s">
        <v>15</v>
      </c>
      <c r="C157" s="19" t="s">
        <v>24</v>
      </c>
      <c r="D157" s="19" t="s">
        <v>300</v>
      </c>
      <c r="E157" s="19" t="s">
        <v>300</v>
      </c>
      <c r="F157" s="19" t="s">
        <v>301</v>
      </c>
      <c r="G157" s="22">
        <v>3230117</v>
      </c>
      <c r="H157" s="23">
        <v>200</v>
      </c>
      <c r="I157" s="23"/>
      <c r="J157" s="23"/>
      <c r="K157" s="23"/>
      <c r="L157" s="23"/>
      <c r="M157" s="23"/>
    </row>
    <row r="158" spans="1:13" s="6" customFormat="1" ht="57" customHeight="1" x14ac:dyDescent="0.3">
      <c r="A158" s="18">
        <v>151</v>
      </c>
      <c r="B158" s="19" t="s">
        <v>15</v>
      </c>
      <c r="C158" s="19" t="s">
        <v>24</v>
      </c>
      <c r="D158" s="19" t="s">
        <v>364</v>
      </c>
      <c r="E158" s="19" t="s">
        <v>364</v>
      </c>
      <c r="F158" s="19" t="s">
        <v>302</v>
      </c>
      <c r="G158" s="22">
        <v>3583793</v>
      </c>
      <c r="H158" s="23"/>
      <c r="I158" s="23">
        <v>100</v>
      </c>
      <c r="J158" s="23"/>
      <c r="K158" s="23"/>
      <c r="L158" s="23"/>
      <c r="M158" s="23"/>
    </row>
    <row r="159" spans="1:13" s="6" customFormat="1" ht="57" customHeight="1" x14ac:dyDescent="0.3">
      <c r="A159" s="18">
        <v>152</v>
      </c>
      <c r="B159" s="19" t="s">
        <v>15</v>
      </c>
      <c r="C159" s="19" t="s">
        <v>24</v>
      </c>
      <c r="D159" s="19" t="s">
        <v>303</v>
      </c>
      <c r="E159" s="19" t="s">
        <v>303</v>
      </c>
      <c r="F159" s="19" t="s">
        <v>304</v>
      </c>
      <c r="G159" s="22">
        <v>3609440</v>
      </c>
      <c r="H159" s="23"/>
      <c r="I159" s="23">
        <v>100</v>
      </c>
      <c r="J159" s="23"/>
      <c r="K159" s="23"/>
      <c r="L159" s="23"/>
      <c r="M159" s="23"/>
    </row>
    <row r="160" spans="1:13" s="6" customFormat="1" ht="57" customHeight="1" x14ac:dyDescent="0.3">
      <c r="A160" s="18">
        <v>153</v>
      </c>
      <c r="B160" s="19" t="s">
        <v>15</v>
      </c>
      <c r="C160" s="19" t="s">
        <v>24</v>
      </c>
      <c r="D160" s="19" t="s">
        <v>305</v>
      </c>
      <c r="E160" s="19" t="s">
        <v>305</v>
      </c>
      <c r="F160" s="19" t="s">
        <v>306</v>
      </c>
      <c r="G160" s="22">
        <v>5745093</v>
      </c>
      <c r="H160" s="23"/>
      <c r="I160" s="23">
        <v>100</v>
      </c>
      <c r="J160" s="23"/>
      <c r="K160" s="23"/>
      <c r="L160" s="23"/>
      <c r="M160" s="23"/>
    </row>
    <row r="161" spans="1:13" s="6" customFormat="1" ht="57" customHeight="1" x14ac:dyDescent="0.3">
      <c r="A161" s="18">
        <v>154</v>
      </c>
      <c r="B161" s="19" t="s">
        <v>15</v>
      </c>
      <c r="C161" s="19" t="s">
        <v>24</v>
      </c>
      <c r="D161" s="19" t="s">
        <v>307</v>
      </c>
      <c r="E161" s="19" t="s">
        <v>307</v>
      </c>
      <c r="F161" s="19" t="s">
        <v>308</v>
      </c>
      <c r="G161" s="22">
        <v>3381072</v>
      </c>
      <c r="H161" s="23"/>
      <c r="I161" s="23">
        <v>100</v>
      </c>
      <c r="J161" s="23"/>
      <c r="K161" s="23"/>
      <c r="L161" s="23"/>
      <c r="M161" s="23"/>
    </row>
    <row r="162" spans="1:13" s="6" customFormat="1" ht="57" customHeight="1" x14ac:dyDescent="0.3">
      <c r="A162" s="18">
        <v>155</v>
      </c>
      <c r="B162" s="19" t="s">
        <v>15</v>
      </c>
      <c r="C162" s="19" t="s">
        <v>24</v>
      </c>
      <c r="D162" s="19" t="s">
        <v>309</v>
      </c>
      <c r="E162" s="19" t="s">
        <v>309</v>
      </c>
      <c r="F162" s="19" t="s">
        <v>310</v>
      </c>
      <c r="G162" s="22">
        <v>4838024</v>
      </c>
      <c r="H162" s="23"/>
      <c r="I162" s="23">
        <v>100</v>
      </c>
      <c r="J162" s="23"/>
      <c r="K162" s="23"/>
      <c r="L162" s="23"/>
      <c r="M162" s="23"/>
    </row>
    <row r="163" spans="1:13" s="6" customFormat="1" ht="57" customHeight="1" x14ac:dyDescent="0.3">
      <c r="A163" s="18">
        <v>156</v>
      </c>
      <c r="B163" s="19" t="s">
        <v>15</v>
      </c>
      <c r="C163" s="19" t="s">
        <v>24</v>
      </c>
      <c r="D163" s="19" t="s">
        <v>311</v>
      </c>
      <c r="E163" s="19" t="s">
        <v>311</v>
      </c>
      <c r="F163" s="19" t="s">
        <v>312</v>
      </c>
      <c r="G163" s="22">
        <v>3832045</v>
      </c>
      <c r="H163" s="23"/>
      <c r="I163" s="23">
        <v>100</v>
      </c>
      <c r="J163" s="23"/>
      <c r="K163" s="23"/>
      <c r="L163" s="23"/>
      <c r="M163" s="23"/>
    </row>
    <row r="164" spans="1:13" s="6" customFormat="1" ht="57" customHeight="1" x14ac:dyDescent="0.3">
      <c r="A164" s="18">
        <v>157</v>
      </c>
      <c r="B164" s="19" t="s">
        <v>15</v>
      </c>
      <c r="C164" s="19" t="s">
        <v>24</v>
      </c>
      <c r="D164" s="19" t="s">
        <v>313</v>
      </c>
      <c r="E164" s="19" t="s">
        <v>313</v>
      </c>
      <c r="F164" s="19" t="s">
        <v>314</v>
      </c>
      <c r="G164" s="22">
        <v>6116589</v>
      </c>
      <c r="H164" s="23"/>
      <c r="I164" s="23">
        <v>100</v>
      </c>
      <c r="J164" s="23"/>
      <c r="K164" s="23"/>
      <c r="L164" s="23"/>
      <c r="M164" s="23"/>
    </row>
    <row r="165" spans="1:13" s="6" customFormat="1" ht="57" customHeight="1" x14ac:dyDescent="0.3">
      <c r="A165" s="18">
        <v>158</v>
      </c>
      <c r="B165" s="19" t="s">
        <v>15</v>
      </c>
      <c r="C165" s="19" t="s">
        <v>24</v>
      </c>
      <c r="D165" s="19" t="s">
        <v>315</v>
      </c>
      <c r="E165" s="19" t="s">
        <v>315</v>
      </c>
      <c r="F165" s="19" t="s">
        <v>316</v>
      </c>
      <c r="G165" s="22">
        <v>2839024</v>
      </c>
      <c r="H165" s="23"/>
      <c r="I165" s="23">
        <v>100</v>
      </c>
      <c r="J165" s="23"/>
      <c r="K165" s="23"/>
      <c r="L165" s="23"/>
      <c r="M165" s="23"/>
    </row>
    <row r="166" spans="1:13" s="6" customFormat="1" ht="57" customHeight="1" x14ac:dyDescent="0.3">
      <c r="A166" s="18">
        <v>159</v>
      </c>
      <c r="B166" s="19" t="s">
        <v>15</v>
      </c>
      <c r="C166" s="19" t="s">
        <v>24</v>
      </c>
      <c r="D166" s="19" t="s">
        <v>317</v>
      </c>
      <c r="E166" s="19" t="s">
        <v>317</v>
      </c>
      <c r="F166" s="19" t="s">
        <v>318</v>
      </c>
      <c r="G166" s="22">
        <v>3977164</v>
      </c>
      <c r="H166" s="23"/>
      <c r="I166" s="23">
        <v>100</v>
      </c>
      <c r="J166" s="23"/>
      <c r="K166" s="23"/>
      <c r="L166" s="23"/>
      <c r="M166" s="23"/>
    </row>
    <row r="167" spans="1:13" s="6" customFormat="1" ht="57" customHeight="1" x14ac:dyDescent="0.3">
      <c r="A167" s="18">
        <v>160</v>
      </c>
      <c r="B167" s="19" t="s">
        <v>15</v>
      </c>
      <c r="C167" s="19" t="s">
        <v>24</v>
      </c>
      <c r="D167" s="19" t="s">
        <v>319</v>
      </c>
      <c r="E167" s="19" t="s">
        <v>319</v>
      </c>
      <c r="F167" s="19" t="s">
        <v>320</v>
      </c>
      <c r="G167" s="22">
        <v>3832689</v>
      </c>
      <c r="H167" s="23"/>
      <c r="I167" s="23">
        <v>100</v>
      </c>
      <c r="J167" s="23"/>
      <c r="K167" s="23"/>
      <c r="L167" s="23"/>
      <c r="M167" s="23"/>
    </row>
    <row r="168" spans="1:13" s="6" customFormat="1" ht="57" customHeight="1" x14ac:dyDescent="0.3">
      <c r="A168" s="18">
        <v>161</v>
      </c>
      <c r="B168" s="19" t="s">
        <v>15</v>
      </c>
      <c r="C168" s="19" t="s">
        <v>23</v>
      </c>
      <c r="D168" s="19" t="s">
        <v>321</v>
      </c>
      <c r="E168" s="19" t="s">
        <v>322</v>
      </c>
      <c r="F168" s="19" t="s">
        <v>323</v>
      </c>
      <c r="G168" s="22">
        <v>3890166</v>
      </c>
      <c r="H168" s="23">
        <v>100</v>
      </c>
      <c r="I168" s="23"/>
      <c r="J168" s="23"/>
      <c r="K168" s="23"/>
      <c r="L168" s="23"/>
      <c r="M168" s="23"/>
    </row>
    <row r="169" spans="1:13" s="6" customFormat="1" ht="57" customHeight="1" x14ac:dyDescent="0.3">
      <c r="A169" s="18">
        <v>162</v>
      </c>
      <c r="B169" s="19" t="s">
        <v>15</v>
      </c>
      <c r="C169" s="19" t="s">
        <v>23</v>
      </c>
      <c r="D169" s="19" t="s">
        <v>321</v>
      </c>
      <c r="E169" s="19" t="s">
        <v>144</v>
      </c>
      <c r="F169" s="19" t="s">
        <v>324</v>
      </c>
      <c r="G169" s="22">
        <v>4109435</v>
      </c>
      <c r="H169" s="23">
        <v>100</v>
      </c>
      <c r="I169" s="23"/>
      <c r="J169" s="23"/>
      <c r="K169" s="23"/>
      <c r="L169" s="23"/>
      <c r="M169" s="23"/>
    </row>
    <row r="170" spans="1:13" s="6" customFormat="1" ht="57" customHeight="1" x14ac:dyDescent="0.3">
      <c r="A170" s="18">
        <v>163</v>
      </c>
      <c r="B170" s="19" t="s">
        <v>15</v>
      </c>
      <c r="C170" s="19" t="s">
        <v>23</v>
      </c>
      <c r="D170" s="19" t="s">
        <v>321</v>
      </c>
      <c r="E170" s="19" t="s">
        <v>325</v>
      </c>
      <c r="F170" s="19" t="s">
        <v>326</v>
      </c>
      <c r="G170" s="22">
        <v>3946844</v>
      </c>
      <c r="H170" s="23">
        <v>100</v>
      </c>
      <c r="I170" s="23"/>
      <c r="J170" s="23"/>
      <c r="K170" s="23"/>
      <c r="L170" s="23"/>
      <c r="M170" s="23"/>
    </row>
    <row r="171" spans="1:13" s="6" customFormat="1" ht="57" customHeight="1" x14ac:dyDescent="0.3">
      <c r="A171" s="18">
        <v>164</v>
      </c>
      <c r="B171" s="19" t="s">
        <v>15</v>
      </c>
      <c r="C171" s="19" t="s">
        <v>23</v>
      </c>
      <c r="D171" s="19" t="s">
        <v>327</v>
      </c>
      <c r="E171" s="19" t="s">
        <v>328</v>
      </c>
      <c r="F171" s="19" t="s">
        <v>329</v>
      </c>
      <c r="G171" s="22">
        <v>6014457</v>
      </c>
      <c r="H171" s="23">
        <v>100</v>
      </c>
      <c r="I171" s="23"/>
      <c r="J171" s="23"/>
      <c r="K171" s="23"/>
      <c r="L171" s="23"/>
      <c r="M171" s="23"/>
    </row>
    <row r="172" spans="1:13" s="6" customFormat="1" ht="57" customHeight="1" x14ac:dyDescent="0.3">
      <c r="A172" s="18">
        <v>165</v>
      </c>
      <c r="B172" s="19" t="s">
        <v>15</v>
      </c>
      <c r="C172" s="19" t="s">
        <v>23</v>
      </c>
      <c r="D172" s="19" t="s">
        <v>327</v>
      </c>
      <c r="E172" s="19" t="s">
        <v>330</v>
      </c>
      <c r="F172" s="19" t="s">
        <v>331</v>
      </c>
      <c r="G172" s="22">
        <v>5954222</v>
      </c>
      <c r="H172" s="23">
        <v>100</v>
      </c>
      <c r="I172" s="23"/>
      <c r="J172" s="23"/>
      <c r="K172" s="23"/>
      <c r="L172" s="23"/>
      <c r="M172" s="23"/>
    </row>
    <row r="173" spans="1:13" s="6" customFormat="1" ht="57" customHeight="1" x14ac:dyDescent="0.3">
      <c r="A173" s="18">
        <v>166</v>
      </c>
      <c r="B173" s="19" t="s">
        <v>15</v>
      </c>
      <c r="C173" s="19" t="s">
        <v>23</v>
      </c>
      <c r="D173" s="19" t="s">
        <v>327</v>
      </c>
      <c r="E173" s="19" t="s">
        <v>332</v>
      </c>
      <c r="F173" s="19" t="s">
        <v>333</v>
      </c>
      <c r="G173" s="22">
        <v>1754482</v>
      </c>
      <c r="H173" s="23">
        <v>100</v>
      </c>
      <c r="I173" s="23"/>
      <c r="J173" s="23"/>
      <c r="K173" s="23"/>
      <c r="L173" s="23"/>
      <c r="M173" s="23"/>
    </row>
    <row r="174" spans="1:13" s="6" customFormat="1" ht="57" customHeight="1" x14ac:dyDescent="0.3">
      <c r="A174" s="18">
        <v>167</v>
      </c>
      <c r="B174" s="19" t="s">
        <v>15</v>
      </c>
      <c r="C174" s="19" t="s">
        <v>23</v>
      </c>
      <c r="D174" s="19" t="s">
        <v>334</v>
      </c>
      <c r="E174" s="19" t="s">
        <v>334</v>
      </c>
      <c r="F174" s="19" t="s">
        <v>335</v>
      </c>
      <c r="G174" s="22">
        <v>1327308</v>
      </c>
      <c r="H174" s="23"/>
      <c r="I174" s="23">
        <v>100</v>
      </c>
      <c r="J174" s="23"/>
      <c r="K174" s="23"/>
      <c r="L174" s="23"/>
      <c r="M174" s="23"/>
    </row>
    <row r="175" spans="1:13" s="6" customFormat="1" ht="57" customHeight="1" x14ac:dyDescent="0.3">
      <c r="A175" s="18">
        <v>168</v>
      </c>
      <c r="B175" s="19" t="s">
        <v>15</v>
      </c>
      <c r="C175" s="19" t="s">
        <v>23</v>
      </c>
      <c r="D175" s="19" t="s">
        <v>336</v>
      </c>
      <c r="E175" s="19" t="s">
        <v>337</v>
      </c>
      <c r="F175" s="19" t="s">
        <v>338</v>
      </c>
      <c r="G175" s="22">
        <v>3948536</v>
      </c>
      <c r="H175" s="23">
        <v>100</v>
      </c>
      <c r="I175" s="23"/>
      <c r="J175" s="23"/>
      <c r="K175" s="23"/>
      <c r="L175" s="23"/>
      <c r="M175" s="23"/>
    </row>
    <row r="176" spans="1:13" s="6" customFormat="1" ht="57" customHeight="1" x14ac:dyDescent="0.3">
      <c r="A176" s="18">
        <v>169</v>
      </c>
      <c r="B176" s="19" t="s">
        <v>15</v>
      </c>
      <c r="C176" s="19" t="s">
        <v>23</v>
      </c>
      <c r="D176" s="19" t="s">
        <v>336</v>
      </c>
      <c r="E176" s="19" t="s">
        <v>339</v>
      </c>
      <c r="F176" s="19" t="s">
        <v>340</v>
      </c>
      <c r="G176" s="22">
        <v>4656649</v>
      </c>
      <c r="H176" s="23">
        <v>100</v>
      </c>
      <c r="I176" s="23"/>
      <c r="J176" s="23"/>
      <c r="K176" s="23"/>
      <c r="L176" s="23"/>
      <c r="M176" s="23"/>
    </row>
    <row r="177" spans="1:13" s="6" customFormat="1" ht="57" customHeight="1" x14ac:dyDescent="0.3">
      <c r="A177" s="18">
        <v>170</v>
      </c>
      <c r="B177" s="19" t="s">
        <v>15</v>
      </c>
      <c r="C177" s="19" t="s">
        <v>23</v>
      </c>
      <c r="D177" s="19" t="s">
        <v>336</v>
      </c>
      <c r="E177" s="19" t="s">
        <v>341</v>
      </c>
      <c r="F177" s="19" t="s">
        <v>342</v>
      </c>
      <c r="G177" s="22">
        <v>1371749</v>
      </c>
      <c r="H177" s="23">
        <v>100</v>
      </c>
      <c r="I177" s="23"/>
      <c r="J177" s="23"/>
      <c r="K177" s="23"/>
      <c r="L177" s="23"/>
      <c r="M177" s="23"/>
    </row>
    <row r="178" spans="1:13" s="6" customFormat="1" ht="57" customHeight="1" x14ac:dyDescent="0.3">
      <c r="A178" s="18">
        <v>171</v>
      </c>
      <c r="B178" s="19" t="s">
        <v>15</v>
      </c>
      <c r="C178" s="19" t="s">
        <v>23</v>
      </c>
      <c r="D178" s="19" t="s">
        <v>336</v>
      </c>
      <c r="E178" s="19" t="s">
        <v>343</v>
      </c>
      <c r="F178" s="19" t="s">
        <v>344</v>
      </c>
      <c r="G178" s="22">
        <v>5656026</v>
      </c>
      <c r="H178" s="23">
        <v>100</v>
      </c>
      <c r="I178" s="23"/>
      <c r="J178" s="23"/>
      <c r="K178" s="23"/>
      <c r="L178" s="23"/>
      <c r="M178" s="23"/>
    </row>
    <row r="179" spans="1:13" s="6" customFormat="1" ht="57" customHeight="1" x14ac:dyDescent="0.3">
      <c r="A179" s="18">
        <v>172</v>
      </c>
      <c r="B179" s="19" t="s">
        <v>15</v>
      </c>
      <c r="C179" s="19" t="s">
        <v>23</v>
      </c>
      <c r="D179" s="19" t="s">
        <v>428</v>
      </c>
      <c r="E179" s="19" t="s">
        <v>428</v>
      </c>
      <c r="F179" s="19" t="s">
        <v>363</v>
      </c>
      <c r="G179" s="22">
        <v>4124197</v>
      </c>
      <c r="H179" s="23">
        <v>100</v>
      </c>
      <c r="I179" s="23"/>
      <c r="J179" s="23"/>
      <c r="K179" s="23"/>
      <c r="L179" s="23"/>
      <c r="M179" s="23"/>
    </row>
    <row r="180" spans="1:13" s="6" customFormat="1" ht="57" customHeight="1" x14ac:dyDescent="0.3">
      <c r="A180" s="18">
        <v>173</v>
      </c>
      <c r="B180" s="19" t="s">
        <v>39</v>
      </c>
      <c r="C180" s="19" t="s">
        <v>134</v>
      </c>
      <c r="D180" s="19" t="s">
        <v>345</v>
      </c>
      <c r="E180" s="19" t="s">
        <v>346</v>
      </c>
      <c r="F180" s="19" t="s">
        <v>347</v>
      </c>
      <c r="G180" s="22">
        <v>6201592</v>
      </c>
      <c r="H180" s="23">
        <v>100</v>
      </c>
      <c r="I180" s="23"/>
      <c r="J180" s="23"/>
      <c r="K180" s="23"/>
      <c r="L180" s="23"/>
      <c r="M180" s="23"/>
    </row>
    <row r="181" spans="1:13" s="6" customFormat="1" ht="57" customHeight="1" x14ac:dyDescent="0.3">
      <c r="A181" s="18">
        <v>174</v>
      </c>
      <c r="B181" s="19" t="s">
        <v>39</v>
      </c>
      <c r="C181" s="19" t="s">
        <v>134</v>
      </c>
      <c r="D181" s="19" t="s">
        <v>345</v>
      </c>
      <c r="E181" s="19" t="s">
        <v>348</v>
      </c>
      <c r="F181" s="19" t="s">
        <v>349</v>
      </c>
      <c r="G181" s="22">
        <v>4449694</v>
      </c>
      <c r="H181" s="23">
        <v>50</v>
      </c>
      <c r="I181" s="23"/>
      <c r="J181" s="23"/>
      <c r="K181" s="23"/>
      <c r="L181" s="23"/>
      <c r="M181" s="23"/>
    </row>
    <row r="182" spans="1:13" s="6" customFormat="1" ht="57" customHeight="1" x14ac:dyDescent="0.3">
      <c r="A182" s="18">
        <v>175</v>
      </c>
      <c r="B182" s="19" t="s">
        <v>39</v>
      </c>
      <c r="C182" s="19" t="s">
        <v>134</v>
      </c>
      <c r="D182" s="19" t="s">
        <v>345</v>
      </c>
      <c r="E182" s="19" t="s">
        <v>350</v>
      </c>
      <c r="F182" s="19" t="s">
        <v>351</v>
      </c>
      <c r="G182" s="22">
        <v>5711757</v>
      </c>
      <c r="H182" s="23">
        <v>100</v>
      </c>
      <c r="I182" s="23"/>
      <c r="J182" s="23"/>
      <c r="K182" s="23"/>
      <c r="L182" s="23"/>
      <c r="M182" s="23"/>
    </row>
    <row r="183" spans="1:13" s="33" customFormat="1" ht="57" customHeight="1" x14ac:dyDescent="0.35">
      <c r="A183" s="29"/>
      <c r="B183" s="30"/>
      <c r="C183" s="30"/>
      <c r="D183" s="31"/>
      <c r="E183" s="31"/>
      <c r="F183" s="30"/>
      <c r="G183" s="32"/>
      <c r="H183" s="33">
        <f>SUBTOTAL(109,Tabla35[[ Cantidad de personas  Atendidas 1RA ENTREGA]])</f>
        <v>12510</v>
      </c>
      <c r="I183" s="33">
        <f>SUBTOTAL(109,Tabla35[[ Cantidad de personas  Atendidas 2DA ENTREGA]])</f>
        <v>5879</v>
      </c>
      <c r="J183" s="33">
        <f>SUBTOTAL(109,Tabla35[[ Cantidad de personas  Atendidas 3RA ENTREGA]])</f>
        <v>1691</v>
      </c>
      <c r="K183" s="33">
        <f>SUBTOTAL(109,Tabla35[Cantidad de personas  Atendidas 4TA ENTREGA])</f>
        <v>1076</v>
      </c>
      <c r="L183" s="33">
        <f>SUBTOTAL(109,Tabla35[Cantidad de personas  Atendidas 5TA ENTREGA])</f>
        <v>0</v>
      </c>
    </row>
    <row r="184" spans="1:13" s="34" customFormat="1" ht="57" customHeight="1" x14ac:dyDescent="0.35">
      <c r="G184" s="35"/>
      <c r="H184" s="36"/>
      <c r="I184" s="15">
        <f>+Tabla35[[#Totals],[ Cantidad de personas  Atendidas 2DA ENTREGA]]+Tabla35[[#Totals],[ Cantidad de personas  Atendidas 1RA ENTREGA]]+Tabla35[[#Totals],[ Cantidad de personas  Atendidas 3RA ENTREGA]]+Tabla35[[#Totals],[Cantidad de personas  Atendidas 4TA ENTREGA]]+Tabla35[[#Totals],[Cantidad de personas  Atendidas 5TA ENTREGA]]</f>
        <v>21156</v>
      </c>
    </row>
    <row r="186" spans="1:13" ht="57" customHeight="1" x14ac:dyDescent="0.25">
      <c r="G186"/>
    </row>
    <row r="187" spans="1:13" ht="57" customHeight="1" x14ac:dyDescent="0.25">
      <c r="G187"/>
    </row>
    <row r="188" spans="1:13" ht="57" customHeight="1" x14ac:dyDescent="0.25">
      <c r="G188"/>
    </row>
    <row r="189" spans="1:13" ht="57" customHeight="1" x14ac:dyDescent="0.25">
      <c r="G189"/>
    </row>
    <row r="190" spans="1:13" ht="57" customHeight="1" x14ac:dyDescent="0.25">
      <c r="G190"/>
    </row>
    <row r="191" spans="1:13" ht="57" customHeight="1" x14ac:dyDescent="0.25">
      <c r="G191"/>
    </row>
    <row r="192" spans="1:13" ht="57" customHeight="1" x14ac:dyDescent="0.25">
      <c r="G192"/>
    </row>
    <row r="193" spans="7:7" ht="57" customHeight="1" x14ac:dyDescent="0.25">
      <c r="G193"/>
    </row>
    <row r="194" spans="7:7" ht="57" customHeight="1" x14ac:dyDescent="0.25">
      <c r="G194"/>
    </row>
    <row r="195" spans="7:7" ht="57" customHeight="1" x14ac:dyDescent="0.25">
      <c r="G195"/>
    </row>
    <row r="196" spans="7:7" ht="57" customHeight="1" x14ac:dyDescent="0.25">
      <c r="G196"/>
    </row>
    <row r="197" spans="7:7" ht="57" customHeight="1" x14ac:dyDescent="0.25">
      <c r="G197"/>
    </row>
    <row r="198" spans="7:7" ht="57" customHeight="1" x14ac:dyDescent="0.25">
      <c r="G198"/>
    </row>
    <row r="199" spans="7:7" ht="57" customHeight="1" x14ac:dyDescent="0.25">
      <c r="G199"/>
    </row>
    <row r="200" spans="7:7" ht="57" customHeight="1" x14ac:dyDescent="0.25">
      <c r="G200"/>
    </row>
    <row r="201" spans="7:7" ht="57" customHeight="1" x14ac:dyDescent="0.25">
      <c r="G201"/>
    </row>
    <row r="202" spans="7:7" ht="57" customHeight="1" x14ac:dyDescent="0.25">
      <c r="G202"/>
    </row>
    <row r="203" spans="7:7" ht="57" customHeight="1" x14ac:dyDescent="0.25">
      <c r="G203"/>
    </row>
    <row r="204" spans="7:7" ht="57" customHeight="1" x14ac:dyDescent="0.25">
      <c r="G204"/>
    </row>
    <row r="205" spans="7:7" ht="57" customHeight="1" x14ac:dyDescent="0.25">
      <c r="G205"/>
    </row>
    <row r="206" spans="7:7" ht="57" customHeight="1" x14ac:dyDescent="0.25">
      <c r="G206"/>
    </row>
    <row r="207" spans="7:7" ht="57" customHeight="1" x14ac:dyDescent="0.25">
      <c r="G207"/>
    </row>
    <row r="208" spans="7:7" ht="57" customHeight="1" x14ac:dyDescent="0.25">
      <c r="G208"/>
    </row>
    <row r="209" spans="7:7" ht="57" customHeight="1" x14ac:dyDescent="0.25">
      <c r="G209"/>
    </row>
    <row r="210" spans="7:7" ht="57" customHeight="1" x14ac:dyDescent="0.25">
      <c r="G210"/>
    </row>
    <row r="211" spans="7:7" ht="57" customHeight="1" x14ac:dyDescent="0.25">
      <c r="G211"/>
    </row>
    <row r="212" spans="7:7" ht="57" customHeight="1" x14ac:dyDescent="0.25">
      <c r="G212"/>
    </row>
    <row r="213" spans="7:7" ht="57" customHeight="1" x14ac:dyDescent="0.25">
      <c r="G213"/>
    </row>
    <row r="214" spans="7:7" ht="57" customHeight="1" x14ac:dyDescent="0.25">
      <c r="G214"/>
    </row>
    <row r="215" spans="7:7" ht="57" customHeight="1" x14ac:dyDescent="0.25">
      <c r="G215"/>
    </row>
    <row r="216" spans="7:7" ht="57" customHeight="1" x14ac:dyDescent="0.25">
      <c r="G216"/>
    </row>
    <row r="217" spans="7:7" ht="57" customHeight="1" x14ac:dyDescent="0.25">
      <c r="G217"/>
    </row>
    <row r="218" spans="7:7" ht="57" customHeight="1" x14ac:dyDescent="0.25">
      <c r="G218"/>
    </row>
    <row r="219" spans="7:7" ht="57" customHeight="1" x14ac:dyDescent="0.25">
      <c r="G219"/>
    </row>
    <row r="220" spans="7:7" ht="57" customHeight="1" x14ac:dyDescent="0.25">
      <c r="G220"/>
    </row>
    <row r="221" spans="7:7" ht="57" customHeight="1" x14ac:dyDescent="0.25">
      <c r="G221"/>
    </row>
    <row r="222" spans="7:7" ht="57" customHeight="1" x14ac:dyDescent="0.25">
      <c r="G222"/>
    </row>
    <row r="223" spans="7:7" ht="57" customHeight="1" x14ac:dyDescent="0.25">
      <c r="G223"/>
    </row>
    <row r="224" spans="7:7" ht="57" customHeight="1" x14ac:dyDescent="0.25">
      <c r="G224"/>
    </row>
    <row r="225" spans="7:7" ht="57" customHeight="1" x14ac:dyDescent="0.25">
      <c r="G225"/>
    </row>
    <row r="226" spans="7:7" ht="57" customHeight="1" x14ac:dyDescent="0.25">
      <c r="G226"/>
    </row>
    <row r="227" spans="7:7" ht="57" customHeight="1" x14ac:dyDescent="0.25">
      <c r="G227"/>
    </row>
    <row r="228" spans="7:7" ht="57" customHeight="1" x14ac:dyDescent="0.25">
      <c r="G228"/>
    </row>
    <row r="229" spans="7:7" ht="57" customHeight="1" x14ac:dyDescent="0.25">
      <c r="G229"/>
    </row>
    <row r="230" spans="7:7" ht="57" customHeight="1" x14ac:dyDescent="0.25">
      <c r="G230"/>
    </row>
    <row r="231" spans="7:7" ht="57" customHeight="1" x14ac:dyDescent="0.25">
      <c r="G231"/>
    </row>
    <row r="232" spans="7:7" ht="57" customHeight="1" x14ac:dyDescent="0.25">
      <c r="G232"/>
    </row>
    <row r="233" spans="7:7" ht="57" customHeight="1" x14ac:dyDescent="0.25">
      <c r="G233"/>
    </row>
    <row r="234" spans="7:7" ht="57" customHeight="1" x14ac:dyDescent="0.25">
      <c r="G234"/>
    </row>
    <row r="235" spans="7:7" ht="57" customHeight="1" x14ac:dyDescent="0.25">
      <c r="G235"/>
    </row>
    <row r="236" spans="7:7" ht="57" customHeight="1" x14ac:dyDescent="0.25">
      <c r="G236"/>
    </row>
    <row r="237" spans="7:7" ht="57" customHeight="1" x14ac:dyDescent="0.25">
      <c r="G237"/>
    </row>
    <row r="238" spans="7:7" ht="57" customHeight="1" x14ac:dyDescent="0.25">
      <c r="G238"/>
    </row>
    <row r="239" spans="7:7" ht="57" customHeight="1" x14ac:dyDescent="0.25">
      <c r="G239"/>
    </row>
    <row r="240" spans="7:7" ht="57" customHeight="1" x14ac:dyDescent="0.25">
      <c r="G240"/>
    </row>
    <row r="241" spans="7:7" ht="57" customHeight="1" x14ac:dyDescent="0.25">
      <c r="G241"/>
    </row>
    <row r="242" spans="7:7" ht="57" customHeight="1" x14ac:dyDescent="0.25">
      <c r="G242"/>
    </row>
    <row r="243" spans="7:7" ht="57" customHeight="1" x14ac:dyDescent="0.25">
      <c r="G243"/>
    </row>
    <row r="244" spans="7:7" ht="57" customHeight="1" x14ac:dyDescent="0.25">
      <c r="G244"/>
    </row>
    <row r="245" spans="7:7" ht="57" customHeight="1" x14ac:dyDescent="0.25">
      <c r="G245"/>
    </row>
    <row r="246" spans="7:7" ht="57" customHeight="1" x14ac:dyDescent="0.25">
      <c r="G246"/>
    </row>
    <row r="247" spans="7:7" ht="57" customHeight="1" x14ac:dyDescent="0.25">
      <c r="G247"/>
    </row>
    <row r="248" spans="7:7" ht="57" customHeight="1" x14ac:dyDescent="0.25">
      <c r="G248"/>
    </row>
    <row r="249" spans="7:7" ht="57" customHeight="1" x14ac:dyDescent="0.25">
      <c r="G249"/>
    </row>
    <row r="250" spans="7:7" ht="57" customHeight="1" x14ac:dyDescent="0.25">
      <c r="G250"/>
    </row>
    <row r="251" spans="7:7" ht="57" customHeight="1" x14ac:dyDescent="0.25">
      <c r="G251"/>
    </row>
    <row r="252" spans="7:7" ht="57" customHeight="1" x14ac:dyDescent="0.25">
      <c r="G252"/>
    </row>
    <row r="253" spans="7:7" ht="57" customHeight="1" x14ac:dyDescent="0.25">
      <c r="G253"/>
    </row>
    <row r="254" spans="7:7" ht="57" customHeight="1" x14ac:dyDescent="0.25">
      <c r="G254"/>
    </row>
    <row r="255" spans="7:7" ht="57" customHeight="1" x14ac:dyDescent="0.25">
      <c r="G255"/>
    </row>
    <row r="256" spans="7:7" ht="57" customHeight="1" x14ac:dyDescent="0.25">
      <c r="G256"/>
    </row>
    <row r="257" spans="7:7" ht="57" customHeight="1" x14ac:dyDescent="0.25">
      <c r="G257"/>
    </row>
    <row r="258" spans="7:7" ht="57" customHeight="1" x14ac:dyDescent="0.25">
      <c r="G258"/>
    </row>
    <row r="259" spans="7:7" ht="57" customHeight="1" x14ac:dyDescent="0.25">
      <c r="G259"/>
    </row>
    <row r="260" spans="7:7" ht="57" customHeight="1" x14ac:dyDescent="0.25">
      <c r="G260"/>
    </row>
    <row r="261" spans="7:7" ht="57" customHeight="1" x14ac:dyDescent="0.25">
      <c r="G261"/>
    </row>
    <row r="262" spans="7:7" ht="57" customHeight="1" x14ac:dyDescent="0.25">
      <c r="G262"/>
    </row>
    <row r="263" spans="7:7" ht="57" customHeight="1" x14ac:dyDescent="0.25">
      <c r="G263"/>
    </row>
    <row r="264" spans="7:7" ht="57" customHeight="1" x14ac:dyDescent="0.25">
      <c r="G264"/>
    </row>
    <row r="265" spans="7:7" ht="57" customHeight="1" x14ac:dyDescent="0.25">
      <c r="G265"/>
    </row>
    <row r="266" spans="7:7" ht="57" customHeight="1" x14ac:dyDescent="0.25">
      <c r="G266"/>
    </row>
    <row r="267" spans="7:7" ht="57" customHeight="1" x14ac:dyDescent="0.25">
      <c r="G267"/>
    </row>
    <row r="268" spans="7:7" ht="57" customHeight="1" x14ac:dyDescent="0.25">
      <c r="G268"/>
    </row>
    <row r="269" spans="7:7" ht="57" customHeight="1" x14ac:dyDescent="0.25">
      <c r="G269"/>
    </row>
    <row r="270" spans="7:7" ht="57" customHeight="1" x14ac:dyDescent="0.25">
      <c r="G270"/>
    </row>
    <row r="271" spans="7:7" ht="57" customHeight="1" x14ac:dyDescent="0.25">
      <c r="G271"/>
    </row>
    <row r="272" spans="7:7" ht="57" customHeight="1" x14ac:dyDescent="0.25">
      <c r="G272"/>
    </row>
    <row r="273" spans="7:7" ht="57" customHeight="1" x14ac:dyDescent="0.25">
      <c r="G273"/>
    </row>
    <row r="274" spans="7:7" ht="57" customHeight="1" x14ac:dyDescent="0.25">
      <c r="G274"/>
    </row>
    <row r="275" spans="7:7" ht="57" customHeight="1" x14ac:dyDescent="0.25">
      <c r="G275"/>
    </row>
    <row r="276" spans="7:7" ht="57" customHeight="1" x14ac:dyDescent="0.25">
      <c r="G276"/>
    </row>
    <row r="277" spans="7:7" ht="57" customHeight="1" x14ac:dyDescent="0.25">
      <c r="G277"/>
    </row>
    <row r="278" spans="7:7" ht="57" customHeight="1" x14ac:dyDescent="0.25">
      <c r="G278"/>
    </row>
    <row r="279" spans="7:7" ht="57" customHeight="1" x14ac:dyDescent="0.25">
      <c r="G279"/>
    </row>
    <row r="280" spans="7:7" ht="57" customHeight="1" x14ac:dyDescent="0.25">
      <c r="G280"/>
    </row>
    <row r="281" spans="7:7" ht="57" customHeight="1" x14ac:dyDescent="0.25">
      <c r="G281"/>
    </row>
    <row r="282" spans="7:7" ht="57" customHeight="1" x14ac:dyDescent="0.25">
      <c r="G282"/>
    </row>
    <row r="283" spans="7:7" ht="57" customHeight="1" x14ac:dyDescent="0.25">
      <c r="G283"/>
    </row>
    <row r="284" spans="7:7" ht="57" customHeight="1" x14ac:dyDescent="0.25">
      <c r="G284"/>
    </row>
    <row r="285" spans="7:7" ht="57" customHeight="1" x14ac:dyDescent="0.25">
      <c r="G285"/>
    </row>
    <row r="286" spans="7:7" ht="57" customHeight="1" x14ac:dyDescent="0.25">
      <c r="G286"/>
    </row>
    <row r="287" spans="7:7" ht="57" customHeight="1" x14ac:dyDescent="0.25">
      <c r="G287"/>
    </row>
    <row r="288" spans="7:7" ht="57" customHeight="1" x14ac:dyDescent="0.25">
      <c r="G288"/>
    </row>
    <row r="289" spans="7:7" ht="57" customHeight="1" x14ac:dyDescent="0.25">
      <c r="G289"/>
    </row>
    <row r="290" spans="7:7" ht="57" customHeight="1" x14ac:dyDescent="0.25">
      <c r="G290"/>
    </row>
    <row r="291" spans="7:7" ht="57" customHeight="1" x14ac:dyDescent="0.25">
      <c r="G291"/>
    </row>
    <row r="292" spans="7:7" ht="57" customHeight="1" x14ac:dyDescent="0.25">
      <c r="G292"/>
    </row>
    <row r="293" spans="7:7" ht="57" customHeight="1" x14ac:dyDescent="0.25">
      <c r="G293"/>
    </row>
    <row r="294" spans="7:7" ht="57" customHeight="1" x14ac:dyDescent="0.25">
      <c r="G294"/>
    </row>
    <row r="295" spans="7:7" ht="57" customHeight="1" x14ac:dyDescent="0.25">
      <c r="G295"/>
    </row>
    <row r="296" spans="7:7" ht="57" customHeight="1" x14ac:dyDescent="0.25">
      <c r="G296"/>
    </row>
    <row r="297" spans="7:7" ht="57" customHeight="1" x14ac:dyDescent="0.25">
      <c r="G297"/>
    </row>
    <row r="298" spans="7:7" ht="57" customHeight="1" x14ac:dyDescent="0.25">
      <c r="G298"/>
    </row>
    <row r="299" spans="7:7" ht="57" customHeight="1" x14ac:dyDescent="0.25">
      <c r="G299"/>
    </row>
    <row r="300" spans="7:7" ht="57" customHeight="1" x14ac:dyDescent="0.25">
      <c r="G300"/>
    </row>
    <row r="301" spans="7:7" ht="57" customHeight="1" x14ac:dyDescent="0.25">
      <c r="G301"/>
    </row>
    <row r="302" spans="7:7" ht="57" customHeight="1" x14ac:dyDescent="0.25">
      <c r="G302"/>
    </row>
    <row r="303" spans="7:7" ht="57" customHeight="1" x14ac:dyDescent="0.25">
      <c r="G303"/>
    </row>
    <row r="304" spans="7:7" ht="57" customHeight="1" x14ac:dyDescent="0.25">
      <c r="G304"/>
    </row>
    <row r="305" spans="7:7" ht="57" customHeight="1" x14ac:dyDescent="0.25">
      <c r="G305"/>
    </row>
    <row r="306" spans="7:7" ht="57" customHeight="1" x14ac:dyDescent="0.25">
      <c r="G306"/>
    </row>
    <row r="307" spans="7:7" ht="57" customHeight="1" x14ac:dyDescent="0.25">
      <c r="G307"/>
    </row>
    <row r="308" spans="7:7" ht="57" customHeight="1" x14ac:dyDescent="0.25">
      <c r="G308"/>
    </row>
    <row r="309" spans="7:7" ht="57" customHeight="1" x14ac:dyDescent="0.25">
      <c r="G309"/>
    </row>
    <row r="310" spans="7:7" ht="57" customHeight="1" x14ac:dyDescent="0.25">
      <c r="G310"/>
    </row>
    <row r="311" spans="7:7" ht="57" customHeight="1" x14ac:dyDescent="0.25">
      <c r="G311"/>
    </row>
    <row r="312" spans="7:7" ht="57" customHeight="1" x14ac:dyDescent="0.25">
      <c r="G312"/>
    </row>
    <row r="313" spans="7:7" ht="57" customHeight="1" x14ac:dyDescent="0.25">
      <c r="G313"/>
    </row>
    <row r="314" spans="7:7" ht="57" customHeight="1" x14ac:dyDescent="0.25">
      <c r="G314"/>
    </row>
    <row r="315" spans="7:7" ht="57" customHeight="1" x14ac:dyDescent="0.25">
      <c r="G315"/>
    </row>
    <row r="316" spans="7:7" ht="57" customHeight="1" x14ac:dyDescent="0.25">
      <c r="G316"/>
    </row>
    <row r="317" spans="7:7" ht="57" customHeight="1" x14ac:dyDescent="0.25">
      <c r="G317"/>
    </row>
    <row r="318" spans="7:7" ht="57" customHeight="1" x14ac:dyDescent="0.25">
      <c r="G318"/>
    </row>
    <row r="319" spans="7:7" ht="57" customHeight="1" x14ac:dyDescent="0.25">
      <c r="G319"/>
    </row>
    <row r="320" spans="7:7" ht="57" customHeight="1" x14ac:dyDescent="0.25">
      <c r="G320"/>
    </row>
    <row r="321" spans="7:7" ht="57" customHeight="1" x14ac:dyDescent="0.25">
      <c r="G321"/>
    </row>
    <row r="322" spans="7:7" ht="57" customHeight="1" x14ac:dyDescent="0.25">
      <c r="G322"/>
    </row>
    <row r="323" spans="7:7" ht="57" customHeight="1" x14ac:dyDescent="0.25">
      <c r="G323"/>
    </row>
    <row r="324" spans="7:7" ht="57" customHeight="1" x14ac:dyDescent="0.25">
      <c r="G324"/>
    </row>
    <row r="325" spans="7:7" ht="57" customHeight="1" x14ac:dyDescent="0.25">
      <c r="G325"/>
    </row>
    <row r="326" spans="7:7" ht="57" customHeight="1" x14ac:dyDescent="0.25">
      <c r="G326"/>
    </row>
    <row r="327" spans="7:7" ht="57" customHeight="1" x14ac:dyDescent="0.25">
      <c r="G327"/>
    </row>
    <row r="328" spans="7:7" ht="57" customHeight="1" x14ac:dyDescent="0.25">
      <c r="G328"/>
    </row>
    <row r="329" spans="7:7" ht="57" customHeight="1" x14ac:dyDescent="0.25">
      <c r="G329"/>
    </row>
    <row r="330" spans="7:7" ht="57" customHeight="1" x14ac:dyDescent="0.25">
      <c r="G330"/>
    </row>
    <row r="331" spans="7:7" ht="57" customHeight="1" x14ac:dyDescent="0.25">
      <c r="G331"/>
    </row>
    <row r="332" spans="7:7" ht="57" customHeight="1" x14ac:dyDescent="0.25">
      <c r="G332"/>
    </row>
    <row r="333" spans="7:7" ht="57" customHeight="1" x14ac:dyDescent="0.25">
      <c r="G333"/>
    </row>
    <row r="334" spans="7:7" ht="57" customHeight="1" x14ac:dyDescent="0.25">
      <c r="G334"/>
    </row>
    <row r="335" spans="7:7" ht="57" customHeight="1" x14ac:dyDescent="0.25">
      <c r="G335"/>
    </row>
    <row r="336" spans="7:7" ht="57" customHeight="1" x14ac:dyDescent="0.25">
      <c r="G336"/>
    </row>
    <row r="337" spans="7:7" ht="57" customHeight="1" x14ac:dyDescent="0.25">
      <c r="G337"/>
    </row>
    <row r="338" spans="7:7" ht="57" customHeight="1" x14ac:dyDescent="0.25">
      <c r="G338"/>
    </row>
    <row r="339" spans="7:7" ht="57" customHeight="1" x14ac:dyDescent="0.25">
      <c r="G339"/>
    </row>
    <row r="340" spans="7:7" ht="57" customHeight="1" x14ac:dyDescent="0.25">
      <c r="G340"/>
    </row>
    <row r="341" spans="7:7" ht="57" customHeight="1" x14ac:dyDescent="0.25">
      <c r="G341"/>
    </row>
    <row r="342" spans="7:7" ht="57" customHeight="1" x14ac:dyDescent="0.25">
      <c r="G342"/>
    </row>
    <row r="343" spans="7:7" ht="57" customHeight="1" x14ac:dyDescent="0.25">
      <c r="G343"/>
    </row>
    <row r="344" spans="7:7" ht="57" customHeight="1" x14ac:dyDescent="0.25">
      <c r="G344"/>
    </row>
    <row r="345" spans="7:7" ht="57" customHeight="1" x14ac:dyDescent="0.25">
      <c r="G345"/>
    </row>
    <row r="346" spans="7:7" ht="57" customHeight="1" x14ac:dyDescent="0.25">
      <c r="G346"/>
    </row>
    <row r="347" spans="7:7" ht="57" customHeight="1" x14ac:dyDescent="0.25">
      <c r="G347"/>
    </row>
    <row r="348" spans="7:7" ht="57" customHeight="1" x14ac:dyDescent="0.25">
      <c r="G348"/>
    </row>
    <row r="349" spans="7:7" ht="57" customHeight="1" x14ac:dyDescent="0.25">
      <c r="G349"/>
    </row>
    <row r="350" spans="7:7" ht="57" customHeight="1" x14ac:dyDescent="0.25">
      <c r="G350"/>
    </row>
    <row r="351" spans="7:7" ht="57" customHeight="1" x14ac:dyDescent="0.25">
      <c r="G351"/>
    </row>
    <row r="352" spans="7:7" ht="57" customHeight="1" x14ac:dyDescent="0.25">
      <c r="G352"/>
    </row>
    <row r="353" spans="7:7" ht="57" customHeight="1" x14ac:dyDescent="0.25">
      <c r="G353"/>
    </row>
    <row r="354" spans="7:7" ht="57" customHeight="1" x14ac:dyDescent="0.25">
      <c r="G354"/>
    </row>
    <row r="355" spans="7:7" ht="57" customHeight="1" x14ac:dyDescent="0.25">
      <c r="G355"/>
    </row>
    <row r="356" spans="7:7" ht="57" customHeight="1" x14ac:dyDescent="0.25">
      <c r="G356"/>
    </row>
    <row r="357" spans="7:7" ht="57" customHeight="1" x14ac:dyDescent="0.25">
      <c r="G357"/>
    </row>
    <row r="358" spans="7:7" ht="57" customHeight="1" x14ac:dyDescent="0.25">
      <c r="G358"/>
    </row>
    <row r="359" spans="7:7" ht="57" customHeight="1" x14ac:dyDescent="0.25">
      <c r="G359"/>
    </row>
    <row r="360" spans="7:7" ht="57" customHeight="1" x14ac:dyDescent="0.25">
      <c r="G360"/>
    </row>
    <row r="361" spans="7:7" ht="57" customHeight="1" x14ac:dyDescent="0.25">
      <c r="G361"/>
    </row>
    <row r="362" spans="7:7" ht="57" customHeight="1" x14ac:dyDescent="0.25">
      <c r="G362"/>
    </row>
    <row r="363" spans="7:7" ht="57" customHeight="1" x14ac:dyDescent="0.25">
      <c r="G363"/>
    </row>
    <row r="364" spans="7:7" ht="57" customHeight="1" x14ac:dyDescent="0.25">
      <c r="G364"/>
    </row>
    <row r="365" spans="7:7" ht="57" customHeight="1" x14ac:dyDescent="0.25">
      <c r="G365"/>
    </row>
    <row r="366" spans="7:7" ht="57" customHeight="1" x14ac:dyDescent="0.25">
      <c r="G366"/>
    </row>
    <row r="367" spans="7:7" ht="57" customHeight="1" x14ac:dyDescent="0.25">
      <c r="G367"/>
    </row>
    <row r="368" spans="7:7" ht="57" customHeight="1" x14ac:dyDescent="0.25">
      <c r="G368"/>
    </row>
    <row r="369" spans="7:7" ht="57" customHeight="1" x14ac:dyDescent="0.25">
      <c r="G369"/>
    </row>
    <row r="370" spans="7:7" ht="57" customHeight="1" x14ac:dyDescent="0.25">
      <c r="G370"/>
    </row>
    <row r="371" spans="7:7" ht="57" customHeight="1" x14ac:dyDescent="0.25">
      <c r="G371"/>
    </row>
    <row r="372" spans="7:7" ht="57" customHeight="1" x14ac:dyDescent="0.25">
      <c r="G372"/>
    </row>
    <row r="373" spans="7:7" ht="57" customHeight="1" x14ac:dyDescent="0.25">
      <c r="G373"/>
    </row>
    <row r="374" spans="7:7" ht="57" customHeight="1" x14ac:dyDescent="0.25">
      <c r="G374"/>
    </row>
    <row r="375" spans="7:7" ht="57" customHeight="1" x14ac:dyDescent="0.25">
      <c r="G375"/>
    </row>
    <row r="376" spans="7:7" ht="57" customHeight="1" x14ac:dyDescent="0.25">
      <c r="G376"/>
    </row>
    <row r="377" spans="7:7" ht="57" customHeight="1" x14ac:dyDescent="0.25">
      <c r="G377"/>
    </row>
    <row r="378" spans="7:7" ht="57" customHeight="1" x14ac:dyDescent="0.25">
      <c r="G378"/>
    </row>
    <row r="379" spans="7:7" ht="57" customHeight="1" x14ac:dyDescent="0.25">
      <c r="G379"/>
    </row>
    <row r="380" spans="7:7" ht="57" customHeight="1" x14ac:dyDescent="0.25">
      <c r="G380"/>
    </row>
    <row r="381" spans="7:7" ht="57" customHeight="1" x14ac:dyDescent="0.25">
      <c r="G381"/>
    </row>
    <row r="382" spans="7:7" ht="57" customHeight="1" x14ac:dyDescent="0.25">
      <c r="G382"/>
    </row>
    <row r="383" spans="7:7" ht="57" customHeight="1" x14ac:dyDescent="0.25">
      <c r="G383"/>
    </row>
    <row r="384" spans="7:7" ht="57" customHeight="1" x14ac:dyDescent="0.25">
      <c r="G384"/>
    </row>
    <row r="385" spans="7:7" ht="57" customHeight="1" x14ac:dyDescent="0.25">
      <c r="G385"/>
    </row>
    <row r="386" spans="7:7" ht="57" customHeight="1" x14ac:dyDescent="0.25">
      <c r="G386"/>
    </row>
    <row r="387" spans="7:7" ht="57" customHeight="1" x14ac:dyDescent="0.25">
      <c r="G387"/>
    </row>
    <row r="388" spans="7:7" ht="57" customHeight="1" x14ac:dyDescent="0.25">
      <c r="G388"/>
    </row>
    <row r="389" spans="7:7" ht="57" customHeight="1" x14ac:dyDescent="0.25">
      <c r="G389"/>
    </row>
    <row r="390" spans="7:7" ht="57" customHeight="1" x14ac:dyDescent="0.25">
      <c r="G390"/>
    </row>
    <row r="391" spans="7:7" ht="57" customHeight="1" x14ac:dyDescent="0.25">
      <c r="G391"/>
    </row>
    <row r="392" spans="7:7" ht="57" customHeight="1" x14ac:dyDescent="0.25">
      <c r="G392"/>
    </row>
    <row r="393" spans="7:7" ht="57" customHeight="1" x14ac:dyDescent="0.25">
      <c r="G393"/>
    </row>
    <row r="394" spans="7:7" ht="57" customHeight="1" x14ac:dyDescent="0.25">
      <c r="G394"/>
    </row>
    <row r="395" spans="7:7" ht="57" customHeight="1" x14ac:dyDescent="0.25">
      <c r="G395"/>
    </row>
    <row r="396" spans="7:7" ht="57" customHeight="1" x14ac:dyDescent="0.25">
      <c r="G396"/>
    </row>
    <row r="397" spans="7:7" ht="57" customHeight="1" x14ac:dyDescent="0.25">
      <c r="G397"/>
    </row>
    <row r="398" spans="7:7" ht="57" customHeight="1" x14ac:dyDescent="0.25">
      <c r="G398"/>
    </row>
    <row r="399" spans="7:7" ht="57" customHeight="1" x14ac:dyDescent="0.25">
      <c r="G399"/>
    </row>
    <row r="400" spans="7:7" ht="57" customHeight="1" x14ac:dyDescent="0.25">
      <c r="G400"/>
    </row>
    <row r="401" spans="7:7" ht="57" customHeight="1" x14ac:dyDescent="0.25">
      <c r="G401"/>
    </row>
    <row r="402" spans="7:7" ht="57" customHeight="1" x14ac:dyDescent="0.25">
      <c r="G402"/>
    </row>
    <row r="403" spans="7:7" ht="57" customHeight="1" x14ac:dyDescent="0.25">
      <c r="G403"/>
    </row>
    <row r="404" spans="7:7" ht="57" customHeight="1" x14ac:dyDescent="0.25">
      <c r="G404"/>
    </row>
    <row r="405" spans="7:7" ht="57" customHeight="1" x14ac:dyDescent="0.25">
      <c r="G405"/>
    </row>
    <row r="406" spans="7:7" ht="57" customHeight="1" x14ac:dyDescent="0.25">
      <c r="G406"/>
    </row>
    <row r="407" spans="7:7" ht="57" customHeight="1" x14ac:dyDescent="0.25">
      <c r="G407"/>
    </row>
    <row r="408" spans="7:7" ht="57" customHeight="1" x14ac:dyDescent="0.25">
      <c r="G408"/>
    </row>
    <row r="409" spans="7:7" ht="57" customHeight="1" x14ac:dyDescent="0.25">
      <c r="G409"/>
    </row>
    <row r="410" spans="7:7" ht="57" customHeight="1" x14ac:dyDescent="0.25">
      <c r="G410"/>
    </row>
    <row r="411" spans="7:7" ht="57" customHeight="1" x14ac:dyDescent="0.25">
      <c r="G411"/>
    </row>
    <row r="412" spans="7:7" ht="57" customHeight="1" x14ac:dyDescent="0.25">
      <c r="G412"/>
    </row>
    <row r="413" spans="7:7" ht="57" customHeight="1" x14ac:dyDescent="0.25">
      <c r="G413"/>
    </row>
    <row r="414" spans="7:7" ht="57" customHeight="1" x14ac:dyDescent="0.25">
      <c r="G414"/>
    </row>
    <row r="415" spans="7:7" ht="57" customHeight="1" x14ac:dyDescent="0.25">
      <c r="G415"/>
    </row>
    <row r="416" spans="7:7" ht="57" customHeight="1" x14ac:dyDescent="0.25">
      <c r="G416"/>
    </row>
    <row r="417" spans="7:7" ht="57" customHeight="1" x14ac:dyDescent="0.25">
      <c r="G417"/>
    </row>
    <row r="418" spans="7:7" ht="57" customHeight="1" x14ac:dyDescent="0.25">
      <c r="G418"/>
    </row>
    <row r="419" spans="7:7" ht="57" customHeight="1" x14ac:dyDescent="0.25">
      <c r="G419"/>
    </row>
    <row r="420" spans="7:7" ht="57" customHeight="1" x14ac:dyDescent="0.25">
      <c r="G420"/>
    </row>
    <row r="421" spans="7:7" ht="57" customHeight="1" x14ac:dyDescent="0.25">
      <c r="G421"/>
    </row>
    <row r="422" spans="7:7" ht="57" customHeight="1" x14ac:dyDescent="0.25">
      <c r="G422"/>
    </row>
    <row r="423" spans="7:7" ht="57" customHeight="1" x14ac:dyDescent="0.25">
      <c r="G423"/>
    </row>
    <row r="424" spans="7:7" ht="57" customHeight="1" x14ac:dyDescent="0.25">
      <c r="G424"/>
    </row>
    <row r="425" spans="7:7" ht="57" customHeight="1" x14ac:dyDescent="0.25">
      <c r="G425"/>
    </row>
    <row r="426" spans="7:7" ht="57" customHeight="1" x14ac:dyDescent="0.25">
      <c r="G426"/>
    </row>
    <row r="427" spans="7:7" ht="57" customHeight="1" x14ac:dyDescent="0.25">
      <c r="G427"/>
    </row>
    <row r="428" spans="7:7" ht="57" customHeight="1" x14ac:dyDescent="0.25">
      <c r="G428"/>
    </row>
    <row r="429" spans="7:7" ht="57" customHeight="1" x14ac:dyDescent="0.25">
      <c r="G429"/>
    </row>
    <row r="430" spans="7:7" ht="57" customHeight="1" x14ac:dyDescent="0.25">
      <c r="G430"/>
    </row>
    <row r="431" spans="7:7" ht="57" customHeight="1" x14ac:dyDescent="0.25">
      <c r="G431"/>
    </row>
    <row r="432" spans="7:7" ht="57" customHeight="1" x14ac:dyDescent="0.25">
      <c r="G432"/>
    </row>
  </sheetData>
  <mergeCells count="4">
    <mergeCell ref="A3:M3"/>
    <mergeCell ref="F6:G6"/>
    <mergeCell ref="H6:M6"/>
    <mergeCell ref="A4:M4"/>
  </mergeCells>
  <conditionalFormatting sqref="H55:H62 H16:H53 H73:H132 H138 H145:H1048576 H64:H71">
    <cfRule type="cellIs" dxfId="467" priority="2432" operator="greaterThan">
      <formula>0</formula>
    </cfRule>
  </conditionalFormatting>
  <conditionalFormatting sqref="I55:I62 I16:I53 I73:I132 I145:I1048576 I64:I71">
    <cfRule type="cellIs" dxfId="466" priority="2430" operator="greaterThan">
      <formula>0</formula>
    </cfRule>
  </conditionalFormatting>
  <conditionalFormatting sqref="J55:J62 J16:J53 J73:J132 J145:J1048576 J64:J71">
    <cfRule type="cellIs" dxfId="465" priority="2426" operator="greaterThan">
      <formula>0</formula>
    </cfRule>
  </conditionalFormatting>
  <conditionalFormatting sqref="K55:K62 K16:K53 K73:K132 K145:K1048576 K64:K71">
    <cfRule type="cellIs" dxfId="464" priority="2424" operator="greaterThan">
      <formula>0</formula>
    </cfRule>
  </conditionalFormatting>
  <conditionalFormatting sqref="L55:L62 L16:L53 L73:L132 L145:L1048576 L64:L71">
    <cfRule type="cellIs" dxfId="463" priority="2422" operator="greaterThan">
      <formula>0</formula>
    </cfRule>
  </conditionalFormatting>
  <conditionalFormatting sqref="F73:F74 F152:F183 E153:E183 B152:D183">
    <cfRule type="containsText" dxfId="462" priority="2277" operator="containsText" text="MODALIDAD">
      <formula>NOT(ISERROR(SEARCH("MODALIDAD",B73)))</formula>
    </cfRule>
  </conditionalFormatting>
  <conditionalFormatting sqref="C35">
    <cfRule type="containsText" dxfId="461" priority="2273" operator="containsText" text="MODALIDAD">
      <formula>NOT(ISERROR(SEARCH("MODALIDAD",C35)))</formula>
    </cfRule>
  </conditionalFormatting>
  <conditionalFormatting sqref="B35">
    <cfRule type="containsText" dxfId="460" priority="2272" operator="containsText" text="MODALIDAD">
      <formula>NOT(ISERROR(SEARCH("MODALIDAD",B35)))</formula>
    </cfRule>
  </conditionalFormatting>
  <conditionalFormatting sqref="C36">
    <cfRule type="containsText" dxfId="459" priority="2253" operator="containsText" text="MODALIDAD">
      <formula>NOT(ISERROR(SEARCH("MODALIDAD",C36)))</formula>
    </cfRule>
  </conditionalFormatting>
  <conditionalFormatting sqref="B36">
    <cfRule type="containsText" dxfId="458" priority="2252" operator="containsText" text="MODALIDAD">
      <formula>NOT(ISERROR(SEARCH("MODALIDAD",B36)))</formula>
    </cfRule>
  </conditionalFormatting>
  <conditionalFormatting sqref="C29">
    <cfRule type="containsText" dxfId="457" priority="2242" operator="containsText" text="MODALIDAD">
      <formula>NOT(ISERROR(SEARCH("MODALIDAD",C29)))</formula>
    </cfRule>
  </conditionalFormatting>
  <conditionalFormatting sqref="B29">
    <cfRule type="containsText" dxfId="456" priority="2241" operator="containsText" text="MODALIDAD">
      <formula>NOT(ISERROR(SEARCH("MODALIDAD",B29)))</formula>
    </cfRule>
  </conditionalFormatting>
  <conditionalFormatting sqref="C30">
    <cfRule type="containsText" dxfId="455" priority="2234" operator="containsText" text="MODALIDAD">
      <formula>NOT(ISERROR(SEARCH("MODALIDAD",C30)))</formula>
    </cfRule>
  </conditionalFormatting>
  <conditionalFormatting sqref="B30">
    <cfRule type="containsText" dxfId="454" priority="2233" operator="containsText" text="MODALIDAD">
      <formula>NOT(ISERROR(SEARCH("MODALIDAD",B30)))</formula>
    </cfRule>
  </conditionalFormatting>
  <conditionalFormatting sqref="C31">
    <cfRule type="containsText" dxfId="453" priority="2226" operator="containsText" text="MODALIDAD">
      <formula>NOT(ISERROR(SEARCH("MODALIDAD",C31)))</formula>
    </cfRule>
  </conditionalFormatting>
  <conditionalFormatting sqref="B31">
    <cfRule type="containsText" dxfId="452" priority="2225" operator="containsText" text="MODALIDAD">
      <formula>NOT(ISERROR(SEARCH("MODALIDAD",B31)))</formula>
    </cfRule>
  </conditionalFormatting>
  <conditionalFormatting sqref="C26">
    <cfRule type="containsText" dxfId="451" priority="2218" operator="containsText" text="MODALIDAD">
      <formula>NOT(ISERROR(SEARCH("MODALIDAD",C26)))</formula>
    </cfRule>
  </conditionalFormatting>
  <conditionalFormatting sqref="B26">
    <cfRule type="containsText" dxfId="450" priority="2217" operator="containsText" text="MODALIDAD">
      <formula>NOT(ISERROR(SEARCH("MODALIDAD",B26)))</formula>
    </cfRule>
  </conditionalFormatting>
  <conditionalFormatting sqref="C23">
    <cfRule type="containsText" dxfId="449" priority="2206" operator="containsText" text="MODALIDAD">
      <formula>NOT(ISERROR(SEARCH("MODALIDAD",C23)))</formula>
    </cfRule>
  </conditionalFormatting>
  <conditionalFormatting sqref="B23">
    <cfRule type="containsText" dxfId="448" priority="2205" operator="containsText" text="MODALIDAD">
      <formula>NOT(ISERROR(SEARCH("MODALIDAD",B23)))</formula>
    </cfRule>
  </conditionalFormatting>
  <conditionalFormatting sqref="C22:C25">
    <cfRule type="containsText" dxfId="447" priority="2190" operator="containsText" text="MODALIDAD">
      <formula>NOT(ISERROR(SEARCH("MODALIDAD",C22)))</formula>
    </cfRule>
  </conditionalFormatting>
  <conditionalFormatting sqref="B22:B25">
    <cfRule type="containsText" dxfId="446" priority="2189" operator="containsText" text="MODALIDAD">
      <formula>NOT(ISERROR(SEARCH("MODALIDAD",B22)))</formula>
    </cfRule>
  </conditionalFormatting>
  <conditionalFormatting sqref="C28">
    <cfRule type="containsText" dxfId="445" priority="2174" operator="containsText" text="MODALIDAD">
      <formula>NOT(ISERROR(SEARCH("MODALIDAD",C28)))</formula>
    </cfRule>
  </conditionalFormatting>
  <conditionalFormatting sqref="B28">
    <cfRule type="containsText" dxfId="444" priority="2173" operator="containsText" text="MODALIDAD">
      <formula>NOT(ISERROR(SEARCH("MODALIDAD",B28)))</formula>
    </cfRule>
  </conditionalFormatting>
  <conditionalFormatting sqref="C32">
    <cfRule type="containsText" dxfId="443" priority="2163" operator="containsText" text="MODALIDAD">
      <formula>NOT(ISERROR(SEARCH("MODALIDAD",C32)))</formula>
    </cfRule>
  </conditionalFormatting>
  <conditionalFormatting sqref="B32">
    <cfRule type="containsText" dxfId="442" priority="2162" operator="containsText" text="MODALIDAD">
      <formula>NOT(ISERROR(SEARCH("MODALIDAD",B32)))</formula>
    </cfRule>
  </conditionalFormatting>
  <conditionalFormatting sqref="C33:C34">
    <cfRule type="containsText" dxfId="441" priority="2155" operator="containsText" text="MODALIDAD">
      <formula>NOT(ISERROR(SEARCH("MODALIDAD",C33)))</formula>
    </cfRule>
  </conditionalFormatting>
  <conditionalFormatting sqref="B33:B34">
    <cfRule type="containsText" dxfId="440" priority="2154" operator="containsText" text="MODALIDAD">
      <formula>NOT(ISERROR(SEARCH("MODALIDAD",B33)))</formula>
    </cfRule>
  </conditionalFormatting>
  <conditionalFormatting sqref="C27">
    <cfRule type="containsText" dxfId="439" priority="2144" operator="containsText" text="MODALIDAD">
      <formula>NOT(ISERROR(SEARCH("MODALIDAD",C27)))</formula>
    </cfRule>
  </conditionalFormatting>
  <conditionalFormatting sqref="B27">
    <cfRule type="containsText" dxfId="438" priority="2143" operator="containsText" text="MODALIDAD">
      <formula>NOT(ISERROR(SEARCH("MODALIDAD",B27)))</formula>
    </cfRule>
  </conditionalFormatting>
  <conditionalFormatting sqref="B75">
    <cfRule type="containsText" dxfId="437" priority="1757" operator="containsText" text="MODALIDAD">
      <formula>NOT(ISERROR(SEARCH("MODALIDAD",B75)))</formula>
    </cfRule>
  </conditionalFormatting>
  <conditionalFormatting sqref="C37">
    <cfRule type="containsText" dxfId="436" priority="2139" operator="containsText" text="MODALIDAD">
      <formula>NOT(ISERROR(SEARCH("MODALIDAD",C37)))</formula>
    </cfRule>
  </conditionalFormatting>
  <conditionalFormatting sqref="B37">
    <cfRule type="containsText" dxfId="435" priority="2138" operator="containsText" text="MODALIDAD">
      <formula>NOT(ISERROR(SEARCH("MODALIDAD",B37)))</formula>
    </cfRule>
  </conditionalFormatting>
  <conditionalFormatting sqref="C38">
    <cfRule type="containsText" dxfId="434" priority="2131" operator="containsText" text="MODALIDAD">
      <formula>NOT(ISERROR(SEARCH("MODALIDAD",C38)))</formula>
    </cfRule>
  </conditionalFormatting>
  <conditionalFormatting sqref="B38">
    <cfRule type="containsText" dxfId="433" priority="2130" operator="containsText" text="MODALIDAD">
      <formula>NOT(ISERROR(SEARCH("MODALIDAD",B38)))</formula>
    </cfRule>
  </conditionalFormatting>
  <conditionalFormatting sqref="C39">
    <cfRule type="containsText" dxfId="432" priority="2123" operator="containsText" text="MODALIDAD">
      <formula>NOT(ISERROR(SEARCH("MODALIDAD",C39)))</formula>
    </cfRule>
  </conditionalFormatting>
  <conditionalFormatting sqref="B39">
    <cfRule type="containsText" dxfId="431" priority="2122" operator="containsText" text="MODALIDAD">
      <formula>NOT(ISERROR(SEARCH("MODALIDAD",B39)))</formula>
    </cfRule>
  </conditionalFormatting>
  <conditionalFormatting sqref="B40">
    <cfRule type="containsText" dxfId="430" priority="2087" operator="containsText" text="MODALIDAD">
      <formula>NOT(ISERROR(SEARCH("MODALIDAD",B40)))</formula>
    </cfRule>
  </conditionalFormatting>
  <conditionalFormatting sqref="B42">
    <cfRule type="containsText" dxfId="429" priority="2074" operator="containsText" text="MODALIDAD">
      <formula>NOT(ISERROR(SEARCH("MODALIDAD",B42)))</formula>
    </cfRule>
  </conditionalFormatting>
  <conditionalFormatting sqref="C43">
    <cfRule type="containsText" dxfId="428" priority="2060" operator="containsText" text="MODALIDAD">
      <formula>NOT(ISERROR(SEARCH("MODALIDAD",C43)))</formula>
    </cfRule>
  </conditionalFormatting>
  <conditionalFormatting sqref="B43">
    <cfRule type="containsText" dxfId="427" priority="2059" operator="containsText" text="MODALIDAD">
      <formula>NOT(ISERROR(SEARCH("MODALIDAD",B43)))</formula>
    </cfRule>
  </conditionalFormatting>
  <conditionalFormatting sqref="C44">
    <cfRule type="containsText" dxfId="426" priority="2044" operator="containsText" text="MODALIDAD">
      <formula>NOT(ISERROR(SEARCH("MODALIDAD",C44)))</formula>
    </cfRule>
  </conditionalFormatting>
  <conditionalFormatting sqref="B44">
    <cfRule type="containsText" dxfId="425" priority="2043" operator="containsText" text="MODALIDAD">
      <formula>NOT(ISERROR(SEARCH("MODALIDAD",B44)))</formula>
    </cfRule>
  </conditionalFormatting>
  <conditionalFormatting sqref="C47">
    <cfRule type="containsText" dxfId="424" priority="2016" operator="containsText" text="MODALIDAD">
      <formula>NOT(ISERROR(SEARCH("MODALIDAD",C47)))</formula>
    </cfRule>
  </conditionalFormatting>
  <conditionalFormatting sqref="B47">
    <cfRule type="containsText" dxfId="423" priority="2015" operator="containsText" text="MODALIDAD">
      <formula>NOT(ISERROR(SEARCH("MODALIDAD",B47)))</formula>
    </cfRule>
  </conditionalFormatting>
  <conditionalFormatting sqref="C48">
    <cfRule type="containsText" dxfId="422" priority="2000" operator="containsText" text="MODALIDAD">
      <formula>NOT(ISERROR(SEARCH("MODALIDAD",C48)))</formula>
    </cfRule>
  </conditionalFormatting>
  <conditionalFormatting sqref="B48">
    <cfRule type="containsText" dxfId="421" priority="1999" operator="containsText" text="MODALIDAD">
      <formula>NOT(ISERROR(SEARCH("MODALIDAD",B48)))</formula>
    </cfRule>
  </conditionalFormatting>
  <conditionalFormatting sqref="B49">
    <cfRule type="containsText" dxfId="420" priority="1991" operator="containsText" text="MODALIDAD">
      <formula>NOT(ISERROR(SEARCH("MODALIDAD",B49)))</formula>
    </cfRule>
  </conditionalFormatting>
  <conditionalFormatting sqref="B50">
    <cfRule type="containsText" dxfId="419" priority="1983" operator="containsText" text="MODALIDAD">
      <formula>NOT(ISERROR(SEARCH("MODALIDAD",B50)))</formula>
    </cfRule>
  </conditionalFormatting>
  <conditionalFormatting sqref="B51">
    <cfRule type="containsText" dxfId="418" priority="1975" operator="containsText" text="MODALIDAD">
      <formula>NOT(ISERROR(SEARCH("MODALIDAD",B51)))</formula>
    </cfRule>
  </conditionalFormatting>
  <conditionalFormatting sqref="B52">
    <cfRule type="containsText" dxfId="417" priority="1967" operator="containsText" text="MODALIDAD">
      <formula>NOT(ISERROR(SEARCH("MODALIDAD",B52)))</formula>
    </cfRule>
  </conditionalFormatting>
  <conditionalFormatting sqref="B53">
    <cfRule type="containsText" dxfId="416" priority="1959" operator="containsText" text="MODALIDAD">
      <formula>NOT(ISERROR(SEARCH("MODALIDAD",B53)))</formula>
    </cfRule>
  </conditionalFormatting>
  <conditionalFormatting sqref="C65">
    <cfRule type="containsText" dxfId="415" priority="1926" operator="containsText" text="MODALIDAD">
      <formula>NOT(ISERROR(SEARCH("MODALIDAD",C65)))</formula>
    </cfRule>
  </conditionalFormatting>
  <conditionalFormatting sqref="B65">
    <cfRule type="containsText" dxfId="414" priority="1925" operator="containsText" text="MODALIDAD">
      <formula>NOT(ISERROR(SEARCH("MODALIDAD",B65)))</formula>
    </cfRule>
  </conditionalFormatting>
  <conditionalFormatting sqref="C66:C67">
    <cfRule type="containsText" dxfId="413" priority="1906" operator="containsText" text="MODALIDAD">
      <formula>NOT(ISERROR(SEARCH("MODALIDAD",C66)))</formula>
    </cfRule>
  </conditionalFormatting>
  <conditionalFormatting sqref="B66:B67">
    <cfRule type="containsText" dxfId="412" priority="1905" operator="containsText" text="MODALIDAD">
      <formula>NOT(ISERROR(SEARCH("MODALIDAD",B66)))</formula>
    </cfRule>
  </conditionalFormatting>
  <conditionalFormatting sqref="C68">
    <cfRule type="containsText" dxfId="411" priority="1892" operator="containsText" text="MODALIDAD">
      <formula>NOT(ISERROR(SEARCH("MODALIDAD",C68)))</formula>
    </cfRule>
  </conditionalFormatting>
  <conditionalFormatting sqref="B68">
    <cfRule type="containsText" dxfId="410" priority="1891" operator="containsText" text="MODALIDAD">
      <formula>NOT(ISERROR(SEARCH("MODALIDAD",B68)))</formula>
    </cfRule>
  </conditionalFormatting>
  <conditionalFormatting sqref="B69">
    <cfRule type="containsText" dxfId="409" priority="1884" operator="containsText" text="MODALIDAD">
      <formula>NOT(ISERROR(SEARCH("MODALIDAD",B69)))</formula>
    </cfRule>
  </conditionalFormatting>
  <conditionalFormatting sqref="B70">
    <cfRule type="containsText" dxfId="408" priority="1879" operator="containsText" text="MODALIDAD">
      <formula>NOT(ISERROR(SEARCH("MODALIDAD",B70)))</formula>
    </cfRule>
  </conditionalFormatting>
  <conditionalFormatting sqref="B71">
    <cfRule type="containsText" dxfId="407" priority="1871" operator="containsText" text="MODALIDAD">
      <formula>NOT(ISERROR(SEARCH("MODALIDAD",B71)))</formula>
    </cfRule>
  </conditionalFormatting>
  <conditionalFormatting sqref="C73">
    <cfRule type="containsText" dxfId="406" priority="1781" operator="containsText" text="MODALIDAD">
      <formula>NOT(ISERROR(SEARCH("MODALIDAD",C73)))</formula>
    </cfRule>
  </conditionalFormatting>
  <conditionalFormatting sqref="B73">
    <cfRule type="containsText" dxfId="405" priority="1780" operator="containsText" text="MODALIDAD">
      <formula>NOT(ISERROR(SEARCH("MODALIDAD",B73)))</formula>
    </cfRule>
  </conditionalFormatting>
  <conditionalFormatting sqref="B74">
    <cfRule type="containsText" dxfId="404" priority="1765" operator="containsText" text="MODALIDAD">
      <formula>NOT(ISERROR(SEARCH("MODALIDAD",B74)))</formula>
    </cfRule>
  </conditionalFormatting>
  <conditionalFormatting sqref="B81">
    <cfRule type="containsText" dxfId="403" priority="1710" operator="containsText" text="MODALIDAD">
      <formula>NOT(ISERROR(SEARCH("MODALIDAD",B81)))</formula>
    </cfRule>
  </conditionalFormatting>
  <conditionalFormatting sqref="B76">
    <cfRule type="containsText" dxfId="402" priority="1749" operator="containsText" text="MODALIDAD">
      <formula>NOT(ISERROR(SEARCH("MODALIDAD",B76)))</formula>
    </cfRule>
  </conditionalFormatting>
  <conditionalFormatting sqref="B77">
    <cfRule type="containsText" dxfId="401" priority="1741" operator="containsText" text="MODALIDAD">
      <formula>NOT(ISERROR(SEARCH("MODALIDAD",B77)))</formula>
    </cfRule>
  </conditionalFormatting>
  <conditionalFormatting sqref="C79">
    <cfRule type="containsText" dxfId="400" priority="1724" operator="containsText" text="MODALIDAD">
      <formula>NOT(ISERROR(SEARCH("MODALIDAD",C79)))</formula>
    </cfRule>
  </conditionalFormatting>
  <conditionalFormatting sqref="B79">
    <cfRule type="containsText" dxfId="399" priority="1723" operator="containsText" text="MODALIDAD">
      <formula>NOT(ISERROR(SEARCH("MODALIDAD",B79)))</formula>
    </cfRule>
  </conditionalFormatting>
  <conditionalFormatting sqref="D79">
    <cfRule type="containsText" dxfId="398" priority="1717" operator="containsText" text="MODALIDAD">
      <formula>NOT(ISERROR(SEARCH("MODALIDAD",D79)))</formula>
    </cfRule>
  </conditionalFormatting>
  <conditionalFormatting sqref="B80">
    <cfRule type="containsText" dxfId="397" priority="1715" operator="containsText" text="MODALIDAD">
      <formula>NOT(ISERROR(SEARCH("MODALIDAD",B80)))</formula>
    </cfRule>
  </conditionalFormatting>
  <conditionalFormatting sqref="B82">
    <cfRule type="containsText" dxfId="396" priority="1702" operator="containsText" text="MODALIDAD">
      <formula>NOT(ISERROR(SEARCH("MODALIDAD",B82)))</formula>
    </cfRule>
  </conditionalFormatting>
  <conditionalFormatting sqref="B83:B85">
    <cfRule type="containsText" dxfId="395" priority="1694" operator="containsText" text="MODALIDAD">
      <formula>NOT(ISERROR(SEARCH("MODALIDAD",B83)))</formula>
    </cfRule>
  </conditionalFormatting>
  <conditionalFormatting sqref="B86">
    <cfRule type="containsText" dxfId="394" priority="1686" operator="containsText" text="MODALIDAD">
      <formula>NOT(ISERROR(SEARCH("MODALIDAD",B86)))</formula>
    </cfRule>
  </conditionalFormatting>
  <conditionalFormatting sqref="B87">
    <cfRule type="containsText" dxfId="393" priority="1678" operator="containsText" text="MODALIDAD">
      <formula>NOT(ISERROR(SEARCH("MODALIDAD",B87)))</formula>
    </cfRule>
  </conditionalFormatting>
  <conditionalFormatting sqref="B92">
    <cfRule type="containsText" dxfId="392" priority="1642" operator="containsText" text="MODALIDAD">
      <formula>NOT(ISERROR(SEARCH("MODALIDAD",B92)))</formula>
    </cfRule>
  </conditionalFormatting>
  <conditionalFormatting sqref="B93">
    <cfRule type="containsText" dxfId="391" priority="1634" operator="containsText" text="MODALIDAD">
      <formula>NOT(ISERROR(SEARCH("MODALIDAD",B93)))</formula>
    </cfRule>
  </conditionalFormatting>
  <conditionalFormatting sqref="B94">
    <cfRule type="containsText" dxfId="390" priority="1626" operator="containsText" text="MODALIDAD">
      <formula>NOT(ISERROR(SEARCH("MODALIDAD",B94)))</formula>
    </cfRule>
  </conditionalFormatting>
  <conditionalFormatting sqref="B95">
    <cfRule type="containsText" dxfId="389" priority="1618" operator="containsText" text="MODALIDAD">
      <formula>NOT(ISERROR(SEARCH("MODALIDAD",B95)))</formula>
    </cfRule>
  </conditionalFormatting>
  <conditionalFormatting sqref="B96">
    <cfRule type="containsText" dxfId="388" priority="1610" operator="containsText" text="MODALIDAD">
      <formula>NOT(ISERROR(SEARCH("MODALIDAD",B96)))</formula>
    </cfRule>
  </conditionalFormatting>
  <conditionalFormatting sqref="C97">
    <cfRule type="containsText" dxfId="387" priority="1596" operator="containsText" text="MODALIDAD">
      <formula>NOT(ISERROR(SEARCH("MODALIDAD",C97)))</formula>
    </cfRule>
  </conditionalFormatting>
  <conditionalFormatting sqref="B97">
    <cfRule type="containsText" dxfId="386" priority="1595" operator="containsText" text="MODALIDAD">
      <formula>NOT(ISERROR(SEARCH("MODALIDAD",B97)))</formula>
    </cfRule>
  </conditionalFormatting>
  <conditionalFormatting sqref="B98">
    <cfRule type="containsText" dxfId="385" priority="1567" operator="containsText" text="MODALIDAD">
      <formula>NOT(ISERROR(SEARCH("MODALIDAD",B98)))</formula>
    </cfRule>
  </conditionalFormatting>
  <conditionalFormatting sqref="B100">
    <cfRule type="containsText" dxfId="384" priority="1552" operator="containsText" text="MODALIDAD">
      <formula>NOT(ISERROR(SEARCH("MODALIDAD",B100)))</formula>
    </cfRule>
  </conditionalFormatting>
  <conditionalFormatting sqref="C101">
    <cfRule type="containsText" dxfId="383" priority="1539" operator="containsText" text="MODALIDAD">
      <formula>NOT(ISERROR(SEARCH("MODALIDAD",C101)))</formula>
    </cfRule>
  </conditionalFormatting>
  <conditionalFormatting sqref="B101">
    <cfRule type="containsText" dxfId="382" priority="1538" operator="containsText" text="MODALIDAD">
      <formula>NOT(ISERROR(SEARCH("MODALIDAD",B101)))</formula>
    </cfRule>
  </conditionalFormatting>
  <conditionalFormatting sqref="B102">
    <cfRule type="containsText" dxfId="381" priority="1530" operator="containsText" text="MODALIDAD">
      <formula>NOT(ISERROR(SEARCH("MODALIDAD",B102)))</formula>
    </cfRule>
  </conditionalFormatting>
  <conditionalFormatting sqref="B106">
    <cfRule type="containsText" dxfId="380" priority="1501" operator="containsText" text="MODALIDAD">
      <formula>NOT(ISERROR(SEARCH("MODALIDAD",B106)))</formula>
    </cfRule>
  </conditionalFormatting>
  <conditionalFormatting sqref="B107">
    <cfRule type="containsText" dxfId="379" priority="1493" operator="containsText" text="MODALIDAD">
      <formula>NOT(ISERROR(SEARCH("MODALIDAD",B107)))</formula>
    </cfRule>
  </conditionalFormatting>
  <conditionalFormatting sqref="D109">
    <cfRule type="containsText" dxfId="378" priority="1472" operator="containsText" text="MODALIDAD">
      <formula>NOT(ISERROR(SEARCH("MODALIDAD",D109)))</formula>
    </cfRule>
  </conditionalFormatting>
  <conditionalFormatting sqref="B110">
    <cfRule type="containsText" dxfId="377" priority="1470" operator="containsText" text="MODALIDAD">
      <formula>NOT(ISERROR(SEARCH("MODALIDAD",B110)))</formula>
    </cfRule>
  </conditionalFormatting>
  <conditionalFormatting sqref="C111">
    <cfRule type="containsText" dxfId="376" priority="1425" operator="containsText" text="MODALIDAD">
      <formula>NOT(ISERROR(SEARCH("MODALIDAD",C111)))</formula>
    </cfRule>
  </conditionalFormatting>
  <conditionalFormatting sqref="B111">
    <cfRule type="containsText" dxfId="375" priority="1424" operator="containsText" text="MODALIDAD">
      <formula>NOT(ISERROR(SEARCH("MODALIDAD",B111)))</formula>
    </cfRule>
  </conditionalFormatting>
  <conditionalFormatting sqref="C112">
    <cfRule type="containsText" dxfId="374" priority="1405" operator="containsText" text="MODALIDAD">
      <formula>NOT(ISERROR(SEARCH("MODALIDAD",C112)))</formula>
    </cfRule>
  </conditionalFormatting>
  <conditionalFormatting sqref="B112">
    <cfRule type="containsText" dxfId="373" priority="1404" operator="containsText" text="MODALIDAD">
      <formula>NOT(ISERROR(SEARCH("MODALIDAD",B112)))</formula>
    </cfRule>
  </conditionalFormatting>
  <conditionalFormatting sqref="C113">
    <cfRule type="containsText" dxfId="372" priority="1385" operator="containsText" text="MODALIDAD">
      <formula>NOT(ISERROR(SEARCH("MODALIDAD",C113)))</formula>
    </cfRule>
  </conditionalFormatting>
  <conditionalFormatting sqref="B113">
    <cfRule type="containsText" dxfId="371" priority="1384" operator="containsText" text="MODALIDAD">
      <formula>NOT(ISERROR(SEARCH("MODALIDAD",B113)))</formula>
    </cfRule>
  </conditionalFormatting>
  <conditionalFormatting sqref="C116">
    <cfRule type="containsText" dxfId="370" priority="1347" operator="containsText" text="MODALIDAD">
      <formula>NOT(ISERROR(SEARCH("MODALIDAD",C116)))</formula>
    </cfRule>
  </conditionalFormatting>
  <conditionalFormatting sqref="B116">
    <cfRule type="containsText" dxfId="369" priority="1346" operator="containsText" text="MODALIDAD">
      <formula>NOT(ISERROR(SEARCH("MODALIDAD",B116)))</formula>
    </cfRule>
  </conditionalFormatting>
  <conditionalFormatting sqref="C57">
    <cfRule type="containsText" dxfId="368" priority="1327" operator="containsText" text="MODALIDAD">
      <formula>NOT(ISERROR(SEARCH("MODALIDAD",C57)))</formula>
    </cfRule>
  </conditionalFormatting>
  <conditionalFormatting sqref="B57">
    <cfRule type="containsText" dxfId="367" priority="1326" operator="containsText" text="MODALIDAD">
      <formula>NOT(ISERROR(SEARCH("MODALIDAD",B57)))</formula>
    </cfRule>
  </conditionalFormatting>
  <conditionalFormatting sqref="C58">
    <cfRule type="containsText" dxfId="366" priority="1307" operator="containsText" text="MODALIDAD">
      <formula>NOT(ISERROR(SEARCH("MODALIDAD",C58)))</formula>
    </cfRule>
  </conditionalFormatting>
  <conditionalFormatting sqref="B58">
    <cfRule type="containsText" dxfId="365" priority="1306" operator="containsText" text="MODALIDAD">
      <formula>NOT(ISERROR(SEARCH("MODALIDAD",B58)))</formula>
    </cfRule>
  </conditionalFormatting>
  <conditionalFormatting sqref="C59:C60">
    <cfRule type="containsText" dxfId="364" priority="1287" operator="containsText" text="MODALIDAD">
      <formula>NOT(ISERROR(SEARCH("MODALIDAD",C59)))</formula>
    </cfRule>
  </conditionalFormatting>
  <conditionalFormatting sqref="B59:B60">
    <cfRule type="containsText" dxfId="363" priority="1286" operator="containsText" text="MODALIDAD">
      <formula>NOT(ISERROR(SEARCH("MODALIDAD",B59)))</formula>
    </cfRule>
  </conditionalFormatting>
  <conditionalFormatting sqref="H9:H13">
    <cfRule type="cellIs" dxfId="362" priority="1100" operator="greaterThan">
      <formula>0</formula>
    </cfRule>
  </conditionalFormatting>
  <conditionalFormatting sqref="I9:I13">
    <cfRule type="cellIs" dxfId="361" priority="1099" operator="greaterThan">
      <formula>0</formula>
    </cfRule>
  </conditionalFormatting>
  <conditionalFormatting sqref="J9:J13">
    <cfRule type="cellIs" dxfId="360" priority="1098" operator="greaterThan">
      <formula>0</formula>
    </cfRule>
  </conditionalFormatting>
  <conditionalFormatting sqref="K9:K13">
    <cfRule type="cellIs" dxfId="359" priority="1097" operator="greaterThan">
      <formula>0</formula>
    </cfRule>
  </conditionalFormatting>
  <conditionalFormatting sqref="L9:L13">
    <cfRule type="cellIs" dxfId="358" priority="1096" operator="greaterThan">
      <formula>0</formula>
    </cfRule>
  </conditionalFormatting>
  <conditionalFormatting sqref="H14:H15">
    <cfRule type="cellIs" dxfId="357" priority="1083" operator="greaterThan">
      <formula>0</formula>
    </cfRule>
  </conditionalFormatting>
  <conditionalFormatting sqref="I14:I15">
    <cfRule type="cellIs" dxfId="356" priority="1082" operator="greaterThan">
      <formula>0</formula>
    </cfRule>
  </conditionalFormatting>
  <conditionalFormatting sqref="J14:J15">
    <cfRule type="cellIs" dxfId="355" priority="1081" operator="greaterThan">
      <formula>0</formula>
    </cfRule>
  </conditionalFormatting>
  <conditionalFormatting sqref="K14:K15">
    <cfRule type="cellIs" dxfId="354" priority="1080" operator="greaterThan">
      <formula>0</formula>
    </cfRule>
  </conditionalFormatting>
  <conditionalFormatting sqref="L14:L15">
    <cfRule type="cellIs" dxfId="353" priority="1079" operator="greaterThan">
      <formula>0</formula>
    </cfRule>
  </conditionalFormatting>
  <conditionalFormatting sqref="B118">
    <cfRule type="containsText" dxfId="352" priority="989" operator="containsText" text="MODALIDAD">
      <formula>NOT(ISERROR(SEARCH("MODALIDAD",B118)))</formula>
    </cfRule>
  </conditionalFormatting>
  <conditionalFormatting sqref="B119:B132">
    <cfRule type="containsText" dxfId="351" priority="963" operator="containsText" text="MODALIDAD">
      <formula>NOT(ISERROR(SEARCH("MODALIDAD",B119)))</formula>
    </cfRule>
  </conditionalFormatting>
  <conditionalFormatting sqref="C69">
    <cfRule type="containsText" dxfId="350" priority="960" operator="containsText" text="MODALIDAD">
      <formula>NOT(ISERROR(SEARCH("MODALIDAD",C69)))</formula>
    </cfRule>
  </conditionalFormatting>
  <conditionalFormatting sqref="C55">
    <cfRule type="containsText" dxfId="349" priority="959" operator="containsText" text="MODALIDAD">
      <formula>NOT(ISERROR(SEARCH("MODALIDAD",C55)))</formula>
    </cfRule>
  </conditionalFormatting>
  <conditionalFormatting sqref="B55">
    <cfRule type="containsText" dxfId="348" priority="958" operator="containsText" text="MODALIDAD">
      <formula>NOT(ISERROR(SEARCH("MODALIDAD",B55)))</formula>
    </cfRule>
  </conditionalFormatting>
  <conditionalFormatting sqref="C41">
    <cfRule type="containsText" dxfId="347" priority="957" operator="containsText" text="MODALIDAD">
      <formula>NOT(ISERROR(SEARCH("MODALIDAD",C41)))</formula>
    </cfRule>
  </conditionalFormatting>
  <conditionalFormatting sqref="B41">
    <cfRule type="containsText" dxfId="346" priority="956" operator="containsText" text="MODALIDAD">
      <formula>NOT(ISERROR(SEARCH("MODALIDAD",B41)))</formula>
    </cfRule>
  </conditionalFormatting>
  <conditionalFormatting sqref="B134">
    <cfRule type="containsText" dxfId="345" priority="848" operator="containsText" text="MODALIDAD">
      <formula>NOT(ISERROR(SEARCH("MODALIDAD",B134)))</formula>
    </cfRule>
  </conditionalFormatting>
  <conditionalFormatting sqref="B135">
    <cfRule type="containsText" dxfId="344" priority="840" operator="containsText" text="MODALIDAD">
      <formula>NOT(ISERROR(SEARCH("MODALIDAD",B135)))</formula>
    </cfRule>
  </conditionalFormatting>
  <conditionalFormatting sqref="H134">
    <cfRule type="cellIs" dxfId="343" priority="833" operator="greaterThan">
      <formula>0</formula>
    </cfRule>
  </conditionalFormatting>
  <conditionalFormatting sqref="J135">
    <cfRule type="cellIs" dxfId="342" priority="831" operator="greaterThan">
      <formula>0</formula>
    </cfRule>
  </conditionalFormatting>
  <conditionalFormatting sqref="B136">
    <cfRule type="containsText" dxfId="341" priority="829" operator="containsText" text="MODALIDAD">
      <formula>NOT(ISERROR(SEARCH("MODALIDAD",B136)))</formula>
    </cfRule>
  </conditionalFormatting>
  <conditionalFormatting sqref="H136">
    <cfRule type="cellIs" dxfId="340" priority="822" operator="greaterThan">
      <formula>0</formula>
    </cfRule>
  </conditionalFormatting>
  <conditionalFormatting sqref="C137">
    <cfRule type="containsText" dxfId="339" priority="814" operator="containsText" text="MODALIDAD">
      <formula>NOT(ISERROR(SEARCH("MODALIDAD",C137)))</formula>
    </cfRule>
  </conditionalFormatting>
  <conditionalFormatting sqref="B137">
    <cfRule type="containsText" dxfId="338" priority="813" operator="containsText" text="MODALIDAD">
      <formula>NOT(ISERROR(SEARCH("MODALIDAD",B137)))</formula>
    </cfRule>
  </conditionalFormatting>
  <conditionalFormatting sqref="H137">
    <cfRule type="cellIs" dxfId="337" priority="809" operator="greaterThan">
      <formula>0</formula>
    </cfRule>
  </conditionalFormatting>
  <conditionalFormatting sqref="B138:B142">
    <cfRule type="containsText" dxfId="336" priority="609" operator="containsText" text="MODALIDAD">
      <formula>NOT(ISERROR(SEARCH("MODALIDAD",B138)))</formula>
    </cfRule>
  </conditionalFormatting>
  <conditionalFormatting sqref="B143">
    <cfRule type="containsText" dxfId="335" priority="601" operator="containsText" text="MODALIDAD">
      <formula>NOT(ISERROR(SEARCH("MODALIDAD",B143)))</formula>
    </cfRule>
  </conditionalFormatting>
  <conditionalFormatting sqref="B144:B145">
    <cfRule type="containsText" dxfId="334" priority="593" operator="containsText" text="MODALIDAD">
      <formula>NOT(ISERROR(SEARCH("MODALIDAD",B144)))</formula>
    </cfRule>
  </conditionalFormatting>
  <conditionalFormatting sqref="B146">
    <cfRule type="containsText" dxfId="333" priority="585" operator="containsText" text="MODALIDAD">
      <formula>NOT(ISERROR(SEARCH("MODALIDAD",B146)))</formula>
    </cfRule>
  </conditionalFormatting>
  <conditionalFormatting sqref="B147">
    <cfRule type="containsText" dxfId="332" priority="577" operator="containsText" text="MODALIDAD">
      <formula>NOT(ISERROR(SEARCH("MODALIDAD",B147)))</formula>
    </cfRule>
  </conditionalFormatting>
  <conditionalFormatting sqref="H142">
    <cfRule type="cellIs" dxfId="331" priority="570" operator="greaterThan">
      <formula>0</formula>
    </cfRule>
  </conditionalFormatting>
  <conditionalFormatting sqref="H139:H141">
    <cfRule type="cellIs" dxfId="330" priority="569" operator="greaterThan">
      <formula>0</formula>
    </cfRule>
  </conditionalFormatting>
  <conditionalFormatting sqref="B148">
    <cfRule type="containsText" dxfId="329" priority="567" operator="containsText" text="MODALIDAD">
      <formula>NOT(ISERROR(SEARCH("MODALIDAD",B148)))</formula>
    </cfRule>
  </conditionalFormatting>
  <conditionalFormatting sqref="B149">
    <cfRule type="containsText" dxfId="328" priority="559" operator="containsText" text="MODALIDAD">
      <formula>NOT(ISERROR(SEARCH("MODALIDAD",B149)))</formula>
    </cfRule>
  </conditionalFormatting>
  <conditionalFormatting sqref="B150">
    <cfRule type="containsText" dxfId="327" priority="552" operator="containsText" text="MODALIDAD">
      <formula>NOT(ISERROR(SEARCH("MODALIDAD",B150)))</formula>
    </cfRule>
  </conditionalFormatting>
  <conditionalFormatting sqref="B151">
    <cfRule type="containsText" dxfId="326" priority="542" operator="containsText" text="MODALIDAD">
      <formula>NOT(ISERROR(SEARCH("MODALIDAD",B151)))</formula>
    </cfRule>
  </conditionalFormatting>
  <conditionalFormatting sqref="C139:C142 C145:C151">
    <cfRule type="containsText" dxfId="325" priority="497" operator="containsText" text="MODALIDAD">
      <formula>NOT(ISERROR(SEARCH("MODALIDAD",C139)))</formula>
    </cfRule>
  </conditionalFormatting>
  <conditionalFormatting sqref="D103">
    <cfRule type="containsText" dxfId="324" priority="486" operator="containsText" text="MODALIDAD">
      <formula>NOT(ISERROR(SEARCH("MODALIDAD",D103)))</formula>
    </cfRule>
  </conditionalFormatting>
  <conditionalFormatting sqref="E103">
    <cfRule type="containsText" dxfId="323" priority="485" operator="containsText" text="MODALIDAD">
      <formula>NOT(ISERROR(SEARCH("MODALIDAD",E103)))</formula>
    </cfRule>
  </conditionalFormatting>
  <conditionalFormatting sqref="D104">
    <cfRule type="containsText" dxfId="322" priority="484" operator="containsText" text="MODALIDAD">
      <formula>NOT(ISERROR(SEARCH("MODALIDAD",D104)))</formula>
    </cfRule>
  </conditionalFormatting>
  <conditionalFormatting sqref="E104">
    <cfRule type="containsText" dxfId="321" priority="483" operator="containsText" text="MODALIDAD">
      <formula>NOT(ISERROR(SEARCH("MODALIDAD",E104)))</formula>
    </cfRule>
  </conditionalFormatting>
  <conditionalFormatting sqref="D110">
    <cfRule type="containsText" dxfId="320" priority="482" operator="containsText" text="MODALIDAD">
      <formula>NOT(ISERROR(SEARCH("MODALIDAD",D110)))</formula>
    </cfRule>
  </conditionalFormatting>
  <conditionalFormatting sqref="E110">
    <cfRule type="containsText" dxfId="319" priority="481" operator="containsText" text="MODALIDAD">
      <formula>NOT(ISERROR(SEARCH("MODALIDAD",E110)))</formula>
    </cfRule>
  </conditionalFormatting>
  <conditionalFormatting sqref="D98">
    <cfRule type="containsText" dxfId="318" priority="480" operator="containsText" text="MODALIDAD">
      <formula>NOT(ISERROR(SEARCH("MODALIDAD",D98)))</formula>
    </cfRule>
  </conditionalFormatting>
  <conditionalFormatting sqref="D99">
    <cfRule type="containsText" dxfId="317" priority="479" operator="containsText" text="MODALIDAD">
      <formula>NOT(ISERROR(SEARCH("MODALIDAD",D99)))</formula>
    </cfRule>
  </conditionalFormatting>
  <conditionalFormatting sqref="D100">
    <cfRule type="containsText" dxfId="316" priority="478" operator="containsText" text="MODALIDAD">
      <formula>NOT(ISERROR(SEARCH("MODALIDAD",D100)))</formula>
    </cfRule>
  </conditionalFormatting>
  <conditionalFormatting sqref="D101">
    <cfRule type="containsText" dxfId="315" priority="477" operator="containsText" text="MODALIDAD">
      <formula>NOT(ISERROR(SEARCH("MODALIDAD",D101)))</formula>
    </cfRule>
  </conditionalFormatting>
  <conditionalFormatting sqref="D102">
    <cfRule type="containsText" dxfId="314" priority="476" operator="containsText" text="MODALIDAD">
      <formula>NOT(ISERROR(SEARCH("MODALIDAD",D102)))</formula>
    </cfRule>
  </conditionalFormatting>
  <conditionalFormatting sqref="E100">
    <cfRule type="containsText" dxfId="313" priority="475" operator="containsText" text="MODALIDAD">
      <formula>NOT(ISERROR(SEARCH("MODALIDAD",E100)))</formula>
    </cfRule>
  </conditionalFormatting>
  <conditionalFormatting sqref="D105">
    <cfRule type="containsText" dxfId="312" priority="474" operator="containsText" text="MODALIDAD">
      <formula>NOT(ISERROR(SEARCH("MODALIDAD",D105)))</formula>
    </cfRule>
  </conditionalFormatting>
  <conditionalFormatting sqref="E105">
    <cfRule type="containsText" dxfId="311" priority="473" operator="containsText" text="MODALIDAD">
      <formula>NOT(ISERROR(SEARCH("MODALIDAD",E105)))</formula>
    </cfRule>
  </conditionalFormatting>
  <conditionalFormatting sqref="D106">
    <cfRule type="containsText" dxfId="310" priority="472" operator="containsText" text="MODALIDAD">
      <formula>NOT(ISERROR(SEARCH("MODALIDAD",D106)))</formula>
    </cfRule>
  </conditionalFormatting>
  <conditionalFormatting sqref="D107">
    <cfRule type="containsText" dxfId="309" priority="471" operator="containsText" text="MODALIDAD">
      <formula>NOT(ISERROR(SEARCH("MODALIDAD",D107)))</formula>
    </cfRule>
  </conditionalFormatting>
  <conditionalFormatting sqref="E107">
    <cfRule type="containsText" dxfId="308" priority="470" operator="containsText" text="MODALIDAD">
      <formula>NOT(ISERROR(SEARCH("MODALIDAD",E107)))</formula>
    </cfRule>
  </conditionalFormatting>
  <conditionalFormatting sqref="D108">
    <cfRule type="containsText" dxfId="307" priority="469" operator="containsText" text="MODALIDAD">
      <formula>NOT(ISERROR(SEARCH("MODALIDAD",D108)))</formula>
    </cfRule>
  </conditionalFormatting>
  <conditionalFormatting sqref="E108">
    <cfRule type="containsText" dxfId="306" priority="468" operator="containsText" text="MODALIDAD">
      <formula>NOT(ISERROR(SEARCH("MODALIDAD",E108)))</formula>
    </cfRule>
  </conditionalFormatting>
  <conditionalFormatting sqref="D112">
    <cfRule type="containsText" dxfId="305" priority="467" operator="containsText" text="MODALIDAD">
      <formula>NOT(ISERROR(SEARCH("MODALIDAD",D112)))</formula>
    </cfRule>
  </conditionalFormatting>
  <conditionalFormatting sqref="D116">
    <cfRule type="containsText" dxfId="304" priority="466" operator="containsText" text="MODALIDAD">
      <formula>NOT(ISERROR(SEARCH("MODALIDAD",D116)))</formula>
    </cfRule>
  </conditionalFormatting>
  <conditionalFormatting sqref="D117">
    <cfRule type="containsText" dxfId="303" priority="465" operator="containsText" text="MODALIDAD">
      <formula>NOT(ISERROR(SEARCH("MODALIDAD",D117)))</formula>
    </cfRule>
  </conditionalFormatting>
  <conditionalFormatting sqref="E117">
    <cfRule type="containsText" dxfId="302" priority="464" operator="containsText" text="MODALIDAD">
      <formula>NOT(ISERROR(SEARCH("MODALIDAD",E117)))</formula>
    </cfRule>
  </conditionalFormatting>
  <conditionalFormatting sqref="D111">
    <cfRule type="containsText" dxfId="301" priority="463" operator="containsText" text="MODALIDAD">
      <formula>NOT(ISERROR(SEARCH("MODALIDAD",D111)))</formula>
    </cfRule>
  </conditionalFormatting>
  <conditionalFormatting sqref="D114">
    <cfRule type="containsText" dxfId="300" priority="462" operator="containsText" text="MODALIDAD">
      <formula>NOT(ISERROR(SEARCH("MODALIDAD",D114)))</formula>
    </cfRule>
  </conditionalFormatting>
  <conditionalFormatting sqref="D118:D125">
    <cfRule type="containsText" dxfId="299" priority="461" operator="containsText" text="MODALIDAD">
      <formula>NOT(ISERROR(SEARCH("MODALIDAD",D118)))</formula>
    </cfRule>
  </conditionalFormatting>
  <conditionalFormatting sqref="D118">
    <cfRule type="containsText" dxfId="298" priority="460" operator="containsText" text="MODALIDAD">
      <formula>NOT(ISERROR(SEARCH("MODALIDAD",D118)))</formula>
    </cfRule>
  </conditionalFormatting>
  <conditionalFormatting sqref="D119:D125">
    <cfRule type="containsText" dxfId="297" priority="459" operator="containsText" text="MODALIDAD">
      <formula>NOT(ISERROR(SEARCH("MODALIDAD",D119)))</formula>
    </cfRule>
  </conditionalFormatting>
  <conditionalFormatting sqref="D115">
    <cfRule type="containsText" dxfId="296" priority="458" operator="containsText" text="MODALIDAD">
      <formula>NOT(ISERROR(SEARCH("MODALIDAD",D115)))</formula>
    </cfRule>
  </conditionalFormatting>
  <conditionalFormatting sqref="L72">
    <cfRule type="cellIs" dxfId="295" priority="457" operator="greaterThan">
      <formula>0</formula>
    </cfRule>
  </conditionalFormatting>
  <conditionalFormatting sqref="H72">
    <cfRule type="cellIs" dxfId="294" priority="455" operator="greaterThan">
      <formula>0</formula>
    </cfRule>
  </conditionalFormatting>
  <conditionalFormatting sqref="I72">
    <cfRule type="cellIs" dxfId="293" priority="452" operator="greaterThan">
      <formula>0</formula>
    </cfRule>
  </conditionalFormatting>
  <conditionalFormatting sqref="J72">
    <cfRule type="cellIs" dxfId="292" priority="450" operator="greaterThan">
      <formula>0</formula>
    </cfRule>
  </conditionalFormatting>
  <conditionalFormatting sqref="K72">
    <cfRule type="cellIs" dxfId="291" priority="449" operator="greaterThan">
      <formula>0</formula>
    </cfRule>
  </conditionalFormatting>
  <conditionalFormatting sqref="B72">
    <cfRule type="containsText" dxfId="290" priority="434" operator="containsText" text="MODALIDAD">
      <formula>NOT(ISERROR(SEARCH("MODALIDAD",B72)))</formula>
    </cfRule>
  </conditionalFormatting>
  <conditionalFormatting sqref="C72">
    <cfRule type="containsText" dxfId="289" priority="426" operator="containsText" text="MODALIDAD">
      <formula>NOT(ISERROR(SEARCH("MODALIDAD",C72)))</formula>
    </cfRule>
  </conditionalFormatting>
  <conditionalFormatting sqref="D73">
    <cfRule type="containsText" dxfId="288" priority="425" operator="containsText" text="MODALIDAD">
      <formula>NOT(ISERROR(SEARCH("MODALIDAD",D73)))</formula>
    </cfRule>
  </conditionalFormatting>
  <conditionalFormatting sqref="D72">
    <cfRule type="containsText" dxfId="287" priority="423" operator="containsText" text="MODALIDAD">
      <formula>NOT(ISERROR(SEARCH("MODALIDAD",D72)))</formula>
    </cfRule>
  </conditionalFormatting>
  <conditionalFormatting sqref="E72">
    <cfRule type="containsText" dxfId="286" priority="422" operator="containsText" text="MODALIDAD">
      <formula>NOT(ISERROR(SEARCH("MODALIDAD",E72)))</formula>
    </cfRule>
  </conditionalFormatting>
  <conditionalFormatting sqref="E72">
    <cfRule type="containsText" dxfId="285" priority="421" operator="containsText" text="MODALIDAD">
      <formula>NOT(ISERROR(SEARCH("MODALIDAD",E72)))</formula>
    </cfRule>
  </conditionalFormatting>
  <conditionalFormatting sqref="E73">
    <cfRule type="containsText" dxfId="284" priority="420" operator="containsText" text="MODALIDAD">
      <formula>NOT(ISERROR(SEARCH("MODALIDAD",E73)))</formula>
    </cfRule>
  </conditionalFormatting>
  <conditionalFormatting sqref="D74">
    <cfRule type="containsText" dxfId="283" priority="419" operator="containsText" text="MODALIDAD">
      <formula>NOT(ISERROR(SEARCH("MODALIDAD",D74)))</formula>
    </cfRule>
  </conditionalFormatting>
  <conditionalFormatting sqref="E36:E40">
    <cfRule type="containsText" dxfId="282" priority="411" operator="containsText" text="MODALIDAD">
      <formula>NOT(ISERROR(SEARCH("MODALIDAD",E36)))</formula>
    </cfRule>
  </conditionalFormatting>
  <conditionalFormatting sqref="E40">
    <cfRule type="containsText" dxfId="281" priority="410" operator="containsText" text="MODALIDAD">
      <formula>NOT(ISERROR(SEARCH("MODALIDAD",E40)))</formula>
    </cfRule>
  </conditionalFormatting>
  <conditionalFormatting sqref="D36">
    <cfRule type="containsText" dxfId="280" priority="416" operator="containsText" text="MODALIDAD">
      <formula>NOT(ISERROR(SEARCH("MODALIDAD",D36)))</formula>
    </cfRule>
  </conditionalFormatting>
  <conditionalFormatting sqref="D37">
    <cfRule type="containsText" dxfId="279" priority="415" operator="containsText" text="MODALIDAD">
      <formula>NOT(ISERROR(SEARCH("MODALIDAD",D37)))</formula>
    </cfRule>
  </conditionalFormatting>
  <conditionalFormatting sqref="D38">
    <cfRule type="containsText" dxfId="278" priority="414" operator="containsText" text="MODALIDAD">
      <formula>NOT(ISERROR(SEARCH("MODALIDAD",D38)))</formula>
    </cfRule>
  </conditionalFormatting>
  <conditionalFormatting sqref="D39">
    <cfRule type="containsText" dxfId="277" priority="413" operator="containsText" text="MODALIDAD">
      <formula>NOT(ISERROR(SEARCH("MODALIDAD",D39)))</formula>
    </cfRule>
  </conditionalFormatting>
  <conditionalFormatting sqref="D40">
    <cfRule type="containsText" dxfId="276" priority="412" operator="containsText" text="MODALIDAD">
      <formula>NOT(ISERROR(SEARCH("MODALIDAD",D40)))</formula>
    </cfRule>
  </conditionalFormatting>
  <conditionalFormatting sqref="D57">
    <cfRule type="containsText" dxfId="275" priority="409" operator="containsText" text="MODALIDAD">
      <formula>NOT(ISERROR(SEARCH("MODALIDAD",D57)))</formula>
    </cfRule>
  </conditionalFormatting>
  <conditionalFormatting sqref="D58">
    <cfRule type="containsText" dxfId="274" priority="408" operator="containsText" text="MODALIDAD">
      <formula>NOT(ISERROR(SEARCH("MODALIDAD",D58)))</formula>
    </cfRule>
  </conditionalFormatting>
  <conditionalFormatting sqref="D59">
    <cfRule type="containsText" dxfId="273" priority="407" operator="containsText" text="MODALIDAD">
      <formula>NOT(ISERROR(SEARCH("MODALIDAD",D59)))</formula>
    </cfRule>
  </conditionalFormatting>
  <conditionalFormatting sqref="D41">
    <cfRule type="containsText" dxfId="272" priority="406" operator="containsText" text="MODALIDAD">
      <formula>NOT(ISERROR(SEARCH("MODALIDAD",D41)))</formula>
    </cfRule>
  </conditionalFormatting>
  <conditionalFormatting sqref="E41">
    <cfRule type="containsText" dxfId="271" priority="405" operator="containsText" text="MODALIDAD">
      <formula>NOT(ISERROR(SEARCH("MODALIDAD",E41)))</formula>
    </cfRule>
  </conditionalFormatting>
  <conditionalFormatting sqref="E41">
    <cfRule type="containsText" dxfId="270" priority="404" operator="containsText" text="MODALIDAD">
      <formula>NOT(ISERROR(SEARCH("MODALIDAD",E41)))</formula>
    </cfRule>
  </conditionalFormatting>
  <conditionalFormatting sqref="D44">
    <cfRule type="containsText" dxfId="269" priority="403" operator="containsText" text="MODALIDAD">
      <formula>NOT(ISERROR(SEARCH("MODALIDAD",D44)))</formula>
    </cfRule>
  </conditionalFormatting>
  <conditionalFormatting sqref="D55">
    <cfRule type="containsText" dxfId="268" priority="402" operator="containsText" text="MODALIDAD">
      <formula>NOT(ISERROR(SEARCH("MODALIDAD",D55)))</formula>
    </cfRule>
  </conditionalFormatting>
  <conditionalFormatting sqref="E55">
    <cfRule type="containsText" dxfId="267" priority="401" operator="containsText" text="MODALIDAD">
      <formula>NOT(ISERROR(SEARCH("MODALIDAD",E55)))</formula>
    </cfRule>
  </conditionalFormatting>
  <conditionalFormatting sqref="E55">
    <cfRule type="containsText" dxfId="266" priority="400" operator="containsText" text="MODALIDAD">
      <formula>NOT(ISERROR(SEARCH("MODALIDAD",E55)))</formula>
    </cfRule>
  </conditionalFormatting>
  <conditionalFormatting sqref="D42">
    <cfRule type="containsText" dxfId="265" priority="399" operator="containsText" text="MODALIDAD">
      <formula>NOT(ISERROR(SEARCH("MODALIDAD",D42)))</formula>
    </cfRule>
  </conditionalFormatting>
  <conditionalFormatting sqref="D49">
    <cfRule type="containsText" dxfId="264" priority="398" operator="containsText" text="MODALIDAD">
      <formula>NOT(ISERROR(SEARCH("MODALIDAD",D49)))</formula>
    </cfRule>
  </conditionalFormatting>
  <conditionalFormatting sqref="D34">
    <cfRule type="containsText" dxfId="263" priority="394" operator="containsText" text="MODALIDAD">
      <formula>NOT(ISERROR(SEARCH("MODALIDAD",D34)))</formula>
    </cfRule>
  </conditionalFormatting>
  <conditionalFormatting sqref="E34">
    <cfRule type="containsText" dxfId="262" priority="393" operator="containsText" text="MODALIDAD">
      <formula>NOT(ISERROR(SEARCH("MODALIDAD",E34)))</formula>
    </cfRule>
  </conditionalFormatting>
  <conditionalFormatting sqref="E34">
    <cfRule type="containsText" dxfId="261" priority="392" operator="containsText" text="MODALIDAD">
      <formula>NOT(ISERROR(SEARCH("MODALIDAD",E34)))</formula>
    </cfRule>
  </conditionalFormatting>
  <conditionalFormatting sqref="D56">
    <cfRule type="containsText" dxfId="260" priority="391" operator="containsText" text="MODALIDAD">
      <formula>NOT(ISERROR(SEARCH("MODALIDAD",D56)))</formula>
    </cfRule>
  </conditionalFormatting>
  <conditionalFormatting sqref="E56">
    <cfRule type="containsText" dxfId="259" priority="390" operator="containsText" text="MODALIDAD">
      <formula>NOT(ISERROR(SEARCH("MODALIDAD",E56)))</formula>
    </cfRule>
  </conditionalFormatting>
  <conditionalFormatting sqref="E56">
    <cfRule type="containsText" dxfId="258" priority="389" operator="containsText" text="MODALIDAD">
      <formula>NOT(ISERROR(SEARCH("MODALIDAD",E56)))</formula>
    </cfRule>
  </conditionalFormatting>
  <conditionalFormatting sqref="D60">
    <cfRule type="containsText" dxfId="257" priority="388" operator="containsText" text="MODALIDAD">
      <formula>NOT(ISERROR(SEARCH("MODALIDAD",D60)))</formula>
    </cfRule>
  </conditionalFormatting>
  <conditionalFormatting sqref="E60">
    <cfRule type="containsText" dxfId="256" priority="387" operator="containsText" text="MODALIDAD">
      <formula>NOT(ISERROR(SEARCH("MODALIDAD",E60)))</formula>
    </cfRule>
  </conditionalFormatting>
  <conditionalFormatting sqref="D47">
    <cfRule type="containsText" dxfId="255" priority="386" operator="containsText" text="MODALIDAD">
      <formula>NOT(ISERROR(SEARCH("MODALIDAD",D47)))</formula>
    </cfRule>
  </conditionalFormatting>
  <conditionalFormatting sqref="D50">
    <cfRule type="containsText" dxfId="254" priority="385" operator="containsText" text="MODALIDAD">
      <formula>NOT(ISERROR(SEARCH("MODALIDAD",D50)))</formula>
    </cfRule>
  </conditionalFormatting>
  <conditionalFormatting sqref="E50">
    <cfRule type="containsText" dxfId="253" priority="384" operator="containsText" text="MODALIDAD">
      <formula>NOT(ISERROR(SEARCH("MODALIDAD",E50)))</formula>
    </cfRule>
  </conditionalFormatting>
  <conditionalFormatting sqref="E50">
    <cfRule type="containsText" dxfId="252" priority="383" operator="containsText" text="MODALIDAD">
      <formula>NOT(ISERROR(SEARCH("MODALIDAD",E50)))</formula>
    </cfRule>
  </conditionalFormatting>
  <conditionalFormatting sqref="D51">
    <cfRule type="containsText" dxfId="251" priority="382" operator="containsText" text="MODALIDAD">
      <formula>NOT(ISERROR(SEARCH("MODALIDAD",D51)))</formula>
    </cfRule>
  </conditionalFormatting>
  <conditionalFormatting sqref="D52">
    <cfRule type="containsText" dxfId="250" priority="381" operator="containsText" text="MODALIDAD">
      <formula>NOT(ISERROR(SEARCH("MODALIDAD",D52)))</formula>
    </cfRule>
  </conditionalFormatting>
  <conditionalFormatting sqref="D53">
    <cfRule type="containsText" dxfId="249" priority="380" operator="containsText" text="MODALIDAD">
      <formula>NOT(ISERROR(SEARCH("MODALIDAD",D53)))</formula>
    </cfRule>
  </conditionalFormatting>
  <conditionalFormatting sqref="E53">
    <cfRule type="containsText" dxfId="248" priority="379" operator="containsText" text="MODALIDAD">
      <formula>NOT(ISERROR(SEARCH("MODALIDAD",E53)))</formula>
    </cfRule>
  </conditionalFormatting>
  <conditionalFormatting sqref="E53">
    <cfRule type="containsText" dxfId="247" priority="378" operator="containsText" text="MODALIDAD">
      <formula>NOT(ISERROR(SEARCH("MODALIDAD",E53)))</formula>
    </cfRule>
  </conditionalFormatting>
  <conditionalFormatting sqref="D45">
    <cfRule type="containsText" dxfId="246" priority="377" operator="containsText" text="MODALIDAD">
      <formula>NOT(ISERROR(SEARCH("MODALIDAD",D45)))</formula>
    </cfRule>
  </conditionalFormatting>
  <conditionalFormatting sqref="D46">
    <cfRule type="containsText" dxfId="245" priority="376" operator="containsText" text="MODALIDAD">
      <formula>NOT(ISERROR(SEARCH("MODALIDAD",D46)))</formula>
    </cfRule>
  </conditionalFormatting>
  <conditionalFormatting sqref="D43">
    <cfRule type="containsText" dxfId="244" priority="375" operator="containsText" text="MODALIDAD">
      <formula>NOT(ISERROR(SEARCH("MODALIDAD",D43)))</formula>
    </cfRule>
  </conditionalFormatting>
  <conditionalFormatting sqref="D48">
    <cfRule type="containsText" dxfId="243" priority="374" operator="containsText" text="MODALIDAD">
      <formula>NOT(ISERROR(SEARCH("MODALIDAD",D48)))</formula>
    </cfRule>
  </conditionalFormatting>
  <conditionalFormatting sqref="D35">
    <cfRule type="containsText" dxfId="242" priority="373" operator="containsText" text="MODALIDAD">
      <formula>NOT(ISERROR(SEARCH("MODALIDAD",D35)))</formula>
    </cfRule>
  </conditionalFormatting>
  <conditionalFormatting sqref="E35">
    <cfRule type="containsText" dxfId="241" priority="372" operator="containsText" text="MODALIDAD">
      <formula>NOT(ISERROR(SEARCH("MODALIDAD",E35)))</formula>
    </cfRule>
  </conditionalFormatting>
  <conditionalFormatting sqref="E35">
    <cfRule type="containsText" dxfId="240" priority="371" operator="containsText" text="MODALIDAD">
      <formula>NOT(ISERROR(SEARCH("MODALIDAD",E35)))</formula>
    </cfRule>
  </conditionalFormatting>
  <conditionalFormatting sqref="D65">
    <cfRule type="containsText" dxfId="239" priority="353" operator="containsText" text="MODALIDAD">
      <formula>NOT(ISERROR(SEARCH("MODALIDAD",D65)))</formula>
    </cfRule>
  </conditionalFormatting>
  <conditionalFormatting sqref="D134">
    <cfRule type="containsText" dxfId="238" priority="369" operator="containsText" text="MODALIDAD">
      <formula>NOT(ISERROR(SEARCH("MODALIDAD",D134)))</formula>
    </cfRule>
  </conditionalFormatting>
  <conditionalFormatting sqref="D135">
    <cfRule type="containsText" dxfId="237" priority="368" operator="containsText" text="MODALIDAD">
      <formula>NOT(ISERROR(SEARCH("MODALIDAD",D135)))</formula>
    </cfRule>
  </conditionalFormatting>
  <conditionalFormatting sqref="D136">
    <cfRule type="containsText" dxfId="236" priority="367" operator="containsText" text="MODALIDAD">
      <formula>NOT(ISERROR(SEARCH("MODALIDAD",D136)))</formula>
    </cfRule>
  </conditionalFormatting>
  <conditionalFormatting sqref="D137">
    <cfRule type="containsText" dxfId="235" priority="366" operator="containsText" text="MODALIDAD">
      <formula>NOT(ISERROR(SEARCH("MODALIDAD",D137)))</formula>
    </cfRule>
  </conditionalFormatting>
  <conditionalFormatting sqref="D61">
    <cfRule type="containsText" dxfId="234" priority="365" operator="containsText" text="MODALIDAD">
      <formula>NOT(ISERROR(SEARCH("MODALIDAD",D61)))</formula>
    </cfRule>
  </conditionalFormatting>
  <conditionalFormatting sqref="E61">
    <cfRule type="containsText" dxfId="233" priority="364" operator="containsText" text="MODALIDAD">
      <formula>NOT(ISERROR(SEARCH("MODALIDAD",E61)))</formula>
    </cfRule>
  </conditionalFormatting>
  <conditionalFormatting sqref="E61">
    <cfRule type="containsText" dxfId="232" priority="363" operator="containsText" text="MODALIDAD">
      <formula>NOT(ISERROR(SEARCH("MODALIDAD",E61)))</formula>
    </cfRule>
  </conditionalFormatting>
  <conditionalFormatting sqref="D62">
    <cfRule type="containsText" dxfId="231" priority="362" operator="containsText" text="MODALIDAD">
      <formula>NOT(ISERROR(SEARCH("MODALIDAD",D62)))</formula>
    </cfRule>
  </conditionalFormatting>
  <conditionalFormatting sqref="E62">
    <cfRule type="containsText" dxfId="230" priority="361" operator="containsText" text="MODALIDAD">
      <formula>NOT(ISERROR(SEARCH("MODALIDAD",E62)))</formula>
    </cfRule>
  </conditionalFormatting>
  <conditionalFormatting sqref="E62">
    <cfRule type="containsText" dxfId="229" priority="360" operator="containsText" text="MODALIDAD">
      <formula>NOT(ISERROR(SEARCH("MODALIDAD",E62)))</formula>
    </cfRule>
  </conditionalFormatting>
  <conditionalFormatting sqref="D23">
    <cfRule type="containsText" dxfId="228" priority="334" operator="containsText" text="MODALIDAD">
      <formula>NOT(ISERROR(SEARCH("MODALIDAD",D23)))</formula>
    </cfRule>
  </conditionalFormatting>
  <conditionalFormatting sqref="F23">
    <cfRule type="containsText" dxfId="227" priority="333" operator="containsText" text="MODALIDAD">
      <formula>NOT(ISERROR(SEARCH("MODALIDAD",F23)))</formula>
    </cfRule>
  </conditionalFormatting>
  <conditionalFormatting sqref="D24">
    <cfRule type="containsText" dxfId="226" priority="332" operator="containsText" text="MODALIDAD">
      <formula>NOT(ISERROR(SEARCH("MODALIDAD",D24)))</formula>
    </cfRule>
  </conditionalFormatting>
  <conditionalFormatting sqref="D64">
    <cfRule type="containsText" dxfId="225" priority="356" operator="containsText" text="MODALIDAD">
      <formula>NOT(ISERROR(SEARCH("MODALIDAD",D64)))</formula>
    </cfRule>
  </conditionalFormatting>
  <conditionalFormatting sqref="E64">
    <cfRule type="containsText" dxfId="224" priority="355" operator="containsText" text="MODALIDAD">
      <formula>NOT(ISERROR(SEARCH("MODALIDAD",E64)))</formula>
    </cfRule>
  </conditionalFormatting>
  <conditionalFormatting sqref="E64">
    <cfRule type="containsText" dxfId="223" priority="354" operator="containsText" text="MODALIDAD">
      <formula>NOT(ISERROR(SEARCH("MODALIDAD",E64)))</formula>
    </cfRule>
  </conditionalFormatting>
  <conditionalFormatting sqref="E65">
    <cfRule type="containsText" dxfId="222" priority="352" operator="containsText" text="MODALIDAD">
      <formula>NOT(ISERROR(SEARCH("MODALIDAD",E65)))</formula>
    </cfRule>
  </conditionalFormatting>
  <conditionalFormatting sqref="D66">
    <cfRule type="containsText" dxfId="221" priority="351" operator="containsText" text="MODALIDAD">
      <formula>NOT(ISERROR(SEARCH("MODALIDAD",D66)))</formula>
    </cfRule>
  </conditionalFormatting>
  <conditionalFormatting sqref="E66">
    <cfRule type="containsText" dxfId="220" priority="350" operator="containsText" text="MODALIDAD">
      <formula>NOT(ISERROR(SEARCH("MODALIDAD",E66)))</formula>
    </cfRule>
  </conditionalFormatting>
  <conditionalFormatting sqref="D67">
    <cfRule type="containsText" dxfId="219" priority="349" operator="containsText" text="MODALIDAD">
      <formula>NOT(ISERROR(SEARCH("MODALIDAD",D67)))</formula>
    </cfRule>
  </conditionalFormatting>
  <conditionalFormatting sqref="E67">
    <cfRule type="containsText" dxfId="218" priority="348" operator="containsText" text="MODALIDAD">
      <formula>NOT(ISERROR(SEARCH("MODALIDAD",E67)))</formula>
    </cfRule>
  </conditionalFormatting>
  <conditionalFormatting sqref="D28">
    <cfRule type="containsText" dxfId="217" priority="347" operator="containsText" text="MODALIDAD">
      <formula>NOT(ISERROR(SEARCH("MODALIDAD",D28)))</formula>
    </cfRule>
  </conditionalFormatting>
  <conditionalFormatting sqref="D26">
    <cfRule type="containsText" dxfId="216" priority="346" operator="containsText" text="MODALIDAD">
      <formula>NOT(ISERROR(SEARCH("MODALIDAD",D26)))</formula>
    </cfRule>
  </conditionalFormatting>
  <conditionalFormatting sqref="D30">
    <cfRule type="containsText" dxfId="215" priority="345" operator="containsText" text="MODALIDAD">
      <formula>NOT(ISERROR(SEARCH("MODALIDAD",D30)))</formula>
    </cfRule>
  </conditionalFormatting>
  <conditionalFormatting sqref="D22">
    <cfRule type="containsText" dxfId="214" priority="344" operator="containsText" text="MODALIDAD">
      <formula>NOT(ISERROR(SEARCH("MODALIDAD",D22)))</formula>
    </cfRule>
  </conditionalFormatting>
  <conditionalFormatting sqref="F19">
    <cfRule type="containsText" dxfId="213" priority="343" operator="containsText" text="MODALIDAD">
      <formula>NOT(ISERROR(SEARCH("MODALIDAD",F19)))</formula>
    </cfRule>
  </conditionalFormatting>
  <conditionalFormatting sqref="F20">
    <cfRule type="containsText" dxfId="212" priority="342" operator="containsText" text="MODALIDAD">
      <formula>NOT(ISERROR(SEARCH("MODALIDAD",F20)))</formula>
    </cfRule>
  </conditionalFormatting>
  <conditionalFormatting sqref="F21">
    <cfRule type="containsText" dxfId="211" priority="341" operator="containsText" text="MODALIDAD">
      <formula>NOT(ISERROR(SEARCH("MODALIDAD",F21)))</formula>
    </cfRule>
  </conditionalFormatting>
  <conditionalFormatting sqref="D25">
    <cfRule type="containsText" dxfId="210" priority="340" operator="containsText" text="MODALIDAD">
      <formula>NOT(ISERROR(SEARCH("MODALIDAD",D25)))</formula>
    </cfRule>
  </conditionalFormatting>
  <conditionalFormatting sqref="F25">
    <cfRule type="containsText" dxfId="209" priority="339" operator="containsText" text="MODALIDAD">
      <formula>NOT(ISERROR(SEARCH("MODALIDAD",F25)))</formula>
    </cfRule>
  </conditionalFormatting>
  <conditionalFormatting sqref="F17">
    <cfRule type="containsText" dxfId="208" priority="338" operator="containsText" text="MODALIDAD">
      <formula>NOT(ISERROR(SEARCH("MODALIDAD",F17)))</formula>
    </cfRule>
  </conditionalFormatting>
  <conditionalFormatting sqref="F18">
    <cfRule type="containsText" dxfId="207" priority="337" operator="containsText" text="MODALIDAD">
      <formula>NOT(ISERROR(SEARCH("MODALIDAD",F18)))</formula>
    </cfRule>
  </conditionalFormatting>
  <conditionalFormatting sqref="F31">
    <cfRule type="containsText" dxfId="206" priority="336" operator="containsText" text="MODALIDAD">
      <formula>NOT(ISERROR(SEARCH("MODALIDAD",F31)))</formula>
    </cfRule>
  </conditionalFormatting>
  <conditionalFormatting sqref="D23">
    <cfRule type="containsText" dxfId="205" priority="335" operator="containsText" text="MODALIDAD">
      <formula>NOT(ISERROR(SEARCH("MODALIDAD",D23)))</formula>
    </cfRule>
  </conditionalFormatting>
  <conditionalFormatting sqref="F24">
    <cfRule type="containsText" dxfId="204" priority="331" operator="containsText" text="MODALIDAD">
      <formula>NOT(ISERROR(SEARCH("MODALIDAD",F24)))</formula>
    </cfRule>
  </conditionalFormatting>
  <conditionalFormatting sqref="F16">
    <cfRule type="containsText" dxfId="203" priority="330" operator="containsText" text="MODALIDAD">
      <formula>NOT(ISERROR(SEARCH("MODALIDAD",F16)))</formula>
    </cfRule>
  </conditionalFormatting>
  <conditionalFormatting sqref="E14:F14">
    <cfRule type="containsText" dxfId="202" priority="329" operator="containsText" text="MODALIDAD">
      <formula>NOT(ISERROR(SEARCH("MODALIDAD",E14)))</formula>
    </cfRule>
  </conditionalFormatting>
  <conditionalFormatting sqref="E15:F15">
    <cfRule type="containsText" dxfId="201" priority="328" operator="containsText" text="MODALIDAD">
      <formula>NOT(ISERROR(SEARCH("MODALIDAD",E15)))</formula>
    </cfRule>
  </conditionalFormatting>
  <conditionalFormatting sqref="D27">
    <cfRule type="containsText" dxfId="200" priority="327" operator="containsText" text="MODALIDAD">
      <formula>NOT(ISERROR(SEARCH("MODALIDAD",D27)))</formula>
    </cfRule>
  </conditionalFormatting>
  <conditionalFormatting sqref="F27">
    <cfRule type="containsText" dxfId="199" priority="326" operator="containsText" text="MODALIDAD">
      <formula>NOT(ISERROR(SEARCH("MODALIDAD",F27)))</formula>
    </cfRule>
  </conditionalFormatting>
  <conditionalFormatting sqref="D32">
    <cfRule type="containsText" dxfId="198" priority="325" operator="containsText" text="MODALIDAD">
      <formula>NOT(ISERROR(SEARCH("MODALIDAD",D32)))</formula>
    </cfRule>
  </conditionalFormatting>
  <conditionalFormatting sqref="F32">
    <cfRule type="containsText" dxfId="197" priority="324" operator="containsText" text="MODALIDAD">
      <formula>NOT(ISERROR(SEARCH("MODALIDAD",F32)))</formula>
    </cfRule>
  </conditionalFormatting>
  <conditionalFormatting sqref="D33">
    <cfRule type="containsText" dxfId="196" priority="323" operator="containsText" text="MODALIDAD">
      <formula>NOT(ISERROR(SEARCH("MODALIDAD",D33)))</formula>
    </cfRule>
  </conditionalFormatting>
  <conditionalFormatting sqref="E33">
    <cfRule type="containsText" dxfId="195" priority="322" operator="containsText" text="MODALIDAD">
      <formula>NOT(ISERROR(SEARCH("MODALIDAD",E33)))</formula>
    </cfRule>
  </conditionalFormatting>
  <conditionalFormatting sqref="E33:F33">
    <cfRule type="containsText" dxfId="194" priority="321" operator="containsText" text="MODALIDAD">
      <formula>NOT(ISERROR(SEARCH("MODALIDAD",E33)))</formula>
    </cfRule>
  </conditionalFormatting>
  <conditionalFormatting sqref="D29:E29">
    <cfRule type="containsText" dxfId="193" priority="320" operator="containsText" text="MODALIDAD">
      <formula>NOT(ISERROR(SEARCH("MODALIDAD",D29)))</formula>
    </cfRule>
  </conditionalFormatting>
  <conditionalFormatting sqref="L8">
    <cfRule type="cellIs" dxfId="192" priority="317" operator="greaterThan">
      <formula>0</formula>
    </cfRule>
    <cfRule type="cellIs" dxfId="191" priority="319" operator="greaterThan">
      <formula>0</formula>
    </cfRule>
  </conditionalFormatting>
  <conditionalFormatting sqref="K8">
    <cfRule type="cellIs" dxfId="190" priority="313" operator="greaterThan">
      <formula>0</formula>
    </cfRule>
  </conditionalFormatting>
  <conditionalFormatting sqref="H8">
    <cfRule type="cellIs" dxfId="189" priority="312" operator="greaterThan">
      <formula>0</formula>
    </cfRule>
  </conditionalFormatting>
  <conditionalFormatting sqref="I8">
    <cfRule type="cellIs" dxfId="188" priority="311" operator="greaterThan">
      <formula>0</formula>
    </cfRule>
  </conditionalFormatting>
  <conditionalFormatting sqref="J8">
    <cfRule type="cellIs" dxfId="187" priority="310" operator="greaterThan">
      <formula>0</formula>
    </cfRule>
  </conditionalFormatting>
  <conditionalFormatting sqref="D8">
    <cfRule type="containsText" dxfId="186" priority="309" operator="containsText" text="MODALIDAD">
      <formula>NOT(ISERROR(SEARCH("MODALIDAD",D8)))</formula>
    </cfRule>
  </conditionalFormatting>
  <conditionalFormatting sqref="F8">
    <cfRule type="containsText" dxfId="185" priority="308" operator="containsText" text="MODALIDAD">
      <formula>NOT(ISERROR(SEARCH("MODALIDAD",F8)))</formula>
    </cfRule>
  </conditionalFormatting>
  <conditionalFormatting sqref="E9:F9">
    <cfRule type="containsText" dxfId="184" priority="307" operator="containsText" text="MODALIDAD">
      <formula>NOT(ISERROR(SEARCH("MODALIDAD",E9)))</formula>
    </cfRule>
  </conditionalFormatting>
  <conditionalFormatting sqref="E10:F10">
    <cfRule type="containsText" dxfId="183" priority="306" operator="containsText" text="MODALIDAD">
      <formula>NOT(ISERROR(SEARCH("MODALIDAD",E10)))</formula>
    </cfRule>
  </conditionalFormatting>
  <conditionalFormatting sqref="E11:F11">
    <cfRule type="containsText" dxfId="182" priority="305" operator="containsText" text="MODALIDAD">
      <formula>NOT(ISERROR(SEARCH("MODALIDAD",E11)))</formula>
    </cfRule>
  </conditionalFormatting>
  <conditionalFormatting sqref="E12:F12">
    <cfRule type="containsText" dxfId="181" priority="304" operator="containsText" text="MODALIDAD">
      <formula>NOT(ISERROR(SEARCH("MODALIDAD",E12)))</formula>
    </cfRule>
  </conditionalFormatting>
  <conditionalFormatting sqref="E13:F13">
    <cfRule type="containsText" dxfId="180" priority="303" operator="containsText" text="MODALIDAD">
      <formula>NOT(ISERROR(SEARCH("MODALIDAD",E13)))</formula>
    </cfRule>
  </conditionalFormatting>
  <conditionalFormatting sqref="D75">
    <cfRule type="containsText" dxfId="179" priority="302" operator="containsText" text="MODALIDAD">
      <formula>NOT(ISERROR(SEARCH("MODALIDAD",D75)))</formula>
    </cfRule>
  </conditionalFormatting>
  <conditionalFormatting sqref="F75">
    <cfRule type="containsText" dxfId="178" priority="301" operator="containsText" text="MODALIDAD">
      <formula>NOT(ISERROR(SEARCH("MODALIDAD",F75)))</formula>
    </cfRule>
  </conditionalFormatting>
  <conditionalFormatting sqref="D77">
    <cfRule type="containsText" dxfId="177" priority="294" operator="containsText" text="MODALIDAD">
      <formula>NOT(ISERROR(SEARCH("MODALIDAD",D77)))</formula>
    </cfRule>
  </conditionalFormatting>
  <conditionalFormatting sqref="D97">
    <cfRule type="containsText" dxfId="176" priority="299" operator="containsText" text="MODALIDAD">
      <formula>NOT(ISERROR(SEARCH("MODALIDAD",D97)))</formula>
    </cfRule>
  </conditionalFormatting>
  <conditionalFormatting sqref="E76">
    <cfRule type="containsText" dxfId="175" priority="296" operator="containsText" text="MODALIDAD">
      <formula>NOT(ISERROR(SEARCH("MODALIDAD",E76)))</formula>
    </cfRule>
  </conditionalFormatting>
  <conditionalFormatting sqref="D76">
    <cfRule type="containsText" dxfId="174" priority="297" operator="containsText" text="MODALIDAD">
      <formula>NOT(ISERROR(SEARCH("MODALIDAD",D76)))</formula>
    </cfRule>
  </conditionalFormatting>
  <conditionalFormatting sqref="E76:F76">
    <cfRule type="containsText" dxfId="173" priority="295" operator="containsText" text="MODALIDAD">
      <formula>NOT(ISERROR(SEARCH("MODALIDAD",E76)))</formula>
    </cfRule>
  </conditionalFormatting>
  <conditionalFormatting sqref="E77:F77">
    <cfRule type="containsText" dxfId="172" priority="293" operator="containsText" text="MODALIDAD">
      <formula>NOT(ISERROR(SEARCH("MODALIDAD",E77)))</formula>
    </cfRule>
  </conditionalFormatting>
  <conditionalFormatting sqref="D78">
    <cfRule type="containsText" dxfId="171" priority="292" operator="containsText" text="MODALIDAD">
      <formula>NOT(ISERROR(SEARCH("MODALIDAD",D78)))</formula>
    </cfRule>
  </conditionalFormatting>
  <conditionalFormatting sqref="F78">
    <cfRule type="containsText" dxfId="170" priority="291" operator="containsText" text="MODALIDAD">
      <formula>NOT(ISERROR(SEARCH("MODALIDAD",F78)))</formula>
    </cfRule>
  </conditionalFormatting>
  <conditionalFormatting sqref="D80">
    <cfRule type="containsText" dxfId="169" priority="290" operator="containsText" text="MODALIDAD">
      <formula>NOT(ISERROR(SEARCH("MODALIDAD",D80)))</formula>
    </cfRule>
  </conditionalFormatting>
  <conditionalFormatting sqref="F80">
    <cfRule type="containsText" dxfId="168" priority="289" operator="containsText" text="MODALIDAD">
      <formula>NOT(ISERROR(SEARCH("MODALIDAD",F80)))</formula>
    </cfRule>
  </conditionalFormatting>
  <conditionalFormatting sqref="D81">
    <cfRule type="containsText" dxfId="167" priority="288" operator="containsText" text="MODALIDAD">
      <formula>NOT(ISERROR(SEARCH("MODALIDAD",D81)))</formula>
    </cfRule>
  </conditionalFormatting>
  <conditionalFormatting sqref="F81">
    <cfRule type="containsText" dxfId="166" priority="287" operator="containsText" text="MODALIDAD">
      <formula>NOT(ISERROR(SEARCH("MODALIDAD",F81)))</formula>
    </cfRule>
  </conditionalFormatting>
  <conditionalFormatting sqref="D82">
    <cfRule type="containsText" dxfId="165" priority="286" operator="containsText" text="MODALIDAD">
      <formula>NOT(ISERROR(SEARCH("MODALIDAD",D82)))</formula>
    </cfRule>
  </conditionalFormatting>
  <conditionalFormatting sqref="E82">
    <cfRule type="containsText" dxfId="164" priority="285" operator="containsText" text="MODALIDAD">
      <formula>NOT(ISERROR(SEARCH("MODALIDAD",E82)))</formula>
    </cfRule>
  </conditionalFormatting>
  <conditionalFormatting sqref="E82:F82">
    <cfRule type="containsText" dxfId="163" priority="284" operator="containsText" text="MODALIDAD">
      <formula>NOT(ISERROR(SEARCH("MODALIDAD",E82)))</formula>
    </cfRule>
  </conditionalFormatting>
  <conditionalFormatting sqref="D88">
    <cfRule type="containsText" dxfId="162" priority="278" operator="containsText" text="MODALIDAD">
      <formula>NOT(ISERROR(SEARCH("MODALIDAD",D88)))</formula>
    </cfRule>
  </conditionalFormatting>
  <conditionalFormatting sqref="E83:E86">
    <cfRule type="containsText" dxfId="161" priority="281" operator="containsText" text="MODALIDAD">
      <formula>NOT(ISERROR(SEARCH("MODALIDAD",E83)))</formula>
    </cfRule>
  </conditionalFormatting>
  <conditionalFormatting sqref="E83:F85">
    <cfRule type="containsText" dxfId="160" priority="280" operator="containsText" text="MODALIDAD">
      <formula>NOT(ISERROR(SEARCH("MODALIDAD",E83)))</formula>
    </cfRule>
  </conditionalFormatting>
  <conditionalFormatting sqref="D87">
    <cfRule type="containsText" dxfId="159" priority="279" operator="containsText" text="MODALIDAD">
      <formula>NOT(ISERROR(SEARCH("MODALIDAD",D87)))</formula>
    </cfRule>
  </conditionalFormatting>
  <conditionalFormatting sqref="E90">
    <cfRule type="containsText" dxfId="158" priority="273" operator="containsText" text="MODALIDAD">
      <formula>NOT(ISERROR(SEARCH("MODALIDAD",E90)))</formula>
    </cfRule>
  </conditionalFormatting>
  <conditionalFormatting sqref="E88:E89">
    <cfRule type="containsText" dxfId="157" priority="276" operator="containsText" text="MODALIDAD">
      <formula>NOT(ISERROR(SEARCH("MODALIDAD",E88)))</formula>
    </cfRule>
  </conditionalFormatting>
  <conditionalFormatting sqref="E87">
    <cfRule type="containsText" dxfId="156" priority="275" operator="containsText" text="MODALIDAD">
      <formula>NOT(ISERROR(SEARCH("MODALIDAD",E87)))</formula>
    </cfRule>
  </conditionalFormatting>
  <conditionalFormatting sqref="D92">
    <cfRule type="containsText" dxfId="155" priority="270" operator="containsText" text="MODALIDAD">
      <formula>NOT(ISERROR(SEARCH("MODALIDAD",D92)))</formula>
    </cfRule>
  </conditionalFormatting>
  <conditionalFormatting sqref="D91">
    <cfRule type="containsText" dxfId="154" priority="272" operator="containsText" text="MODALIDAD">
      <formula>NOT(ISERROR(SEARCH("MODALIDAD",D91)))</formula>
    </cfRule>
  </conditionalFormatting>
  <conditionalFormatting sqref="E91">
    <cfRule type="containsText" dxfId="153" priority="271" operator="containsText" text="MODALIDAD">
      <formula>NOT(ISERROR(SEARCH("MODALIDAD",E91)))</formula>
    </cfRule>
  </conditionalFormatting>
  <conditionalFormatting sqref="D68">
    <cfRule type="containsText" dxfId="152" priority="265" operator="containsText" text="MODALIDAD">
      <formula>NOT(ISERROR(SEARCH("MODALIDAD",D68)))</formula>
    </cfRule>
  </conditionalFormatting>
  <conditionalFormatting sqref="E68:F68">
    <cfRule type="containsText" dxfId="151" priority="264" operator="containsText" text="MODALIDAD">
      <formula>NOT(ISERROR(SEARCH("MODALIDAD",E68)))</formula>
    </cfRule>
  </conditionalFormatting>
  <conditionalFormatting sqref="E68">
    <cfRule type="containsText" dxfId="150" priority="263" operator="containsText" text="MODALIDAD">
      <formula>NOT(ISERROR(SEARCH("MODALIDAD",E68)))</formula>
    </cfRule>
  </conditionalFormatting>
  <conditionalFormatting sqref="D69">
    <cfRule type="containsText" dxfId="149" priority="262" operator="containsText" text="MODALIDAD">
      <formula>NOT(ISERROR(SEARCH("MODALIDAD",D69)))</formula>
    </cfRule>
  </conditionalFormatting>
  <conditionalFormatting sqref="E69:F69">
    <cfRule type="containsText" dxfId="148" priority="261" operator="containsText" text="MODALIDAD">
      <formula>NOT(ISERROR(SEARCH("MODALIDAD",E69)))</formula>
    </cfRule>
  </conditionalFormatting>
  <conditionalFormatting sqref="E69">
    <cfRule type="containsText" dxfId="147" priority="260" operator="containsText" text="MODALIDAD">
      <formula>NOT(ISERROR(SEARCH("MODALIDAD",E69)))</formula>
    </cfRule>
  </conditionalFormatting>
  <conditionalFormatting sqref="D70">
    <cfRule type="containsText" dxfId="146" priority="259" operator="containsText" text="MODALIDAD">
      <formula>NOT(ISERROR(SEARCH("MODALIDAD",D70)))</formula>
    </cfRule>
  </conditionalFormatting>
  <conditionalFormatting sqref="E70:F70">
    <cfRule type="containsText" dxfId="145" priority="258" operator="containsText" text="MODALIDAD">
      <formula>NOT(ISERROR(SEARCH("MODALIDAD",E70)))</formula>
    </cfRule>
  </conditionalFormatting>
  <conditionalFormatting sqref="E70">
    <cfRule type="containsText" dxfId="144" priority="257" operator="containsText" text="MODALIDAD">
      <formula>NOT(ISERROR(SEARCH("MODALIDAD",E70)))</formula>
    </cfRule>
  </conditionalFormatting>
  <conditionalFormatting sqref="D71">
    <cfRule type="containsText" dxfId="143" priority="256" operator="containsText" text="MODALIDAD">
      <formula>NOT(ISERROR(SEARCH("MODALIDAD",D71)))</formula>
    </cfRule>
  </conditionalFormatting>
  <conditionalFormatting sqref="E71:F71">
    <cfRule type="containsText" dxfId="142" priority="255" operator="containsText" text="MODALIDAD">
      <formula>NOT(ISERROR(SEARCH("MODALIDAD",E71)))</formula>
    </cfRule>
  </conditionalFormatting>
  <conditionalFormatting sqref="E71">
    <cfRule type="containsText" dxfId="141" priority="254" operator="containsText" text="MODALIDAD">
      <formula>NOT(ISERROR(SEARCH("MODALIDAD",E71)))</formula>
    </cfRule>
  </conditionalFormatting>
  <conditionalFormatting sqref="D151">
    <cfRule type="containsText" dxfId="140" priority="253" operator="containsText" text="MODALIDAD">
      <formula>NOT(ISERROR(SEARCH("MODALIDAD",D151)))</formula>
    </cfRule>
  </conditionalFormatting>
  <conditionalFormatting sqref="F151">
    <cfRule type="containsText" dxfId="139" priority="252" operator="containsText" text="MODALIDAD">
      <formula>NOT(ISERROR(SEARCH("MODALIDAD",F151)))</formula>
    </cfRule>
  </conditionalFormatting>
  <conditionalFormatting sqref="D138">
    <cfRule type="containsText" dxfId="138" priority="251" operator="containsText" text="MODALIDAD">
      <formula>NOT(ISERROR(SEARCH("MODALIDAD",D138)))</formula>
    </cfRule>
  </conditionalFormatting>
  <conditionalFormatting sqref="E138">
    <cfRule type="containsText" dxfId="137" priority="250" operator="containsText" text="MODALIDAD">
      <formula>NOT(ISERROR(SEARCH("MODALIDAD",E138)))</formula>
    </cfRule>
  </conditionalFormatting>
  <conditionalFormatting sqref="F138">
    <cfRule type="containsText" dxfId="136" priority="249" operator="containsText" text="MODALIDAD">
      <formula>NOT(ISERROR(SEARCH("MODALIDAD",F138)))</formula>
    </cfRule>
  </conditionalFormatting>
  <conditionalFormatting sqref="D139">
    <cfRule type="containsText" dxfId="135" priority="248" operator="containsText" text="MODALIDAD">
      <formula>NOT(ISERROR(SEARCH("MODALIDAD",D139)))</formula>
    </cfRule>
  </conditionalFormatting>
  <conditionalFormatting sqref="E139">
    <cfRule type="containsText" dxfId="134" priority="247" operator="containsText" text="MODALIDAD">
      <formula>NOT(ISERROR(SEARCH("MODALIDAD",E139)))</formula>
    </cfRule>
  </conditionalFormatting>
  <conditionalFormatting sqref="F139">
    <cfRule type="containsText" dxfId="133" priority="246" operator="containsText" text="MODALIDAD">
      <formula>NOT(ISERROR(SEARCH("MODALIDAD",F139)))</formula>
    </cfRule>
  </conditionalFormatting>
  <conditionalFormatting sqref="D140">
    <cfRule type="containsText" dxfId="132" priority="245" operator="containsText" text="MODALIDAD">
      <formula>NOT(ISERROR(SEARCH("MODALIDAD",D140)))</formula>
    </cfRule>
  </conditionalFormatting>
  <conditionalFormatting sqref="E140">
    <cfRule type="containsText" dxfId="131" priority="244" operator="containsText" text="MODALIDAD">
      <formula>NOT(ISERROR(SEARCH("MODALIDAD",E140)))</formula>
    </cfRule>
  </conditionalFormatting>
  <conditionalFormatting sqref="F140">
    <cfRule type="containsText" dxfId="130" priority="243" operator="containsText" text="MODALIDAD">
      <formula>NOT(ISERROR(SEARCH("MODALIDAD",F140)))</formula>
    </cfRule>
  </conditionalFormatting>
  <conditionalFormatting sqref="D141">
    <cfRule type="containsText" dxfId="129" priority="242" operator="containsText" text="MODALIDAD">
      <formula>NOT(ISERROR(SEARCH("MODALIDAD",D141)))</formula>
    </cfRule>
  </conditionalFormatting>
  <conditionalFormatting sqref="E141">
    <cfRule type="containsText" dxfId="128" priority="241" operator="containsText" text="MODALIDAD">
      <formula>NOT(ISERROR(SEARCH("MODALIDAD",E141)))</formula>
    </cfRule>
  </conditionalFormatting>
  <conditionalFormatting sqref="F141">
    <cfRule type="containsText" dxfId="127" priority="240" operator="containsText" text="MODALIDAD">
      <formula>NOT(ISERROR(SEARCH("MODALIDAD",F141)))</formula>
    </cfRule>
  </conditionalFormatting>
  <conditionalFormatting sqref="D142">
    <cfRule type="containsText" dxfId="126" priority="239" operator="containsText" text="MODALIDAD">
      <formula>NOT(ISERROR(SEARCH("MODALIDAD",D142)))</formula>
    </cfRule>
  </conditionalFormatting>
  <conditionalFormatting sqref="E142">
    <cfRule type="containsText" dxfId="125" priority="238" operator="containsText" text="MODALIDAD">
      <formula>NOT(ISERROR(SEARCH("MODALIDAD",E142)))</formula>
    </cfRule>
  </conditionalFormatting>
  <conditionalFormatting sqref="F142">
    <cfRule type="containsText" dxfId="124" priority="237" operator="containsText" text="MODALIDAD">
      <formula>NOT(ISERROR(SEARCH("MODALIDAD",F142)))</formula>
    </cfRule>
  </conditionalFormatting>
  <conditionalFormatting sqref="D143">
    <cfRule type="containsText" dxfId="123" priority="236" operator="containsText" text="MODALIDAD">
      <formula>NOT(ISERROR(SEARCH("MODALIDAD",D143)))</formula>
    </cfRule>
  </conditionalFormatting>
  <conditionalFormatting sqref="D144">
    <cfRule type="containsText" dxfId="122" priority="235" operator="containsText" text="MODALIDAD">
      <formula>NOT(ISERROR(SEARCH("MODALIDAD",D144)))</formula>
    </cfRule>
  </conditionalFormatting>
  <conditionalFormatting sqref="H143:H144">
    <cfRule type="cellIs" dxfId="121" priority="234" operator="greaterThan">
      <formula>0</formula>
    </cfRule>
  </conditionalFormatting>
  <conditionalFormatting sqref="E143:E144">
    <cfRule type="containsText" dxfId="120" priority="233" operator="containsText" text="MODALIDAD">
      <formula>NOT(ISERROR(SEARCH("MODALIDAD",E143)))</formula>
    </cfRule>
  </conditionalFormatting>
  <conditionalFormatting sqref="F143:F144">
    <cfRule type="containsText" dxfId="119" priority="232" operator="containsText" text="MODALIDAD">
      <formula>NOT(ISERROR(SEARCH("MODALIDAD",F143)))</formula>
    </cfRule>
  </conditionalFormatting>
  <conditionalFormatting sqref="C143:C144">
    <cfRule type="containsText" dxfId="118" priority="231" operator="containsText" text="MODALIDAD">
      <formula>NOT(ISERROR(SEARCH("MODALIDAD",C143)))</formula>
    </cfRule>
  </conditionalFormatting>
  <conditionalFormatting sqref="D145">
    <cfRule type="containsText" dxfId="117" priority="230" operator="containsText" text="MODALIDAD">
      <formula>NOT(ISERROR(SEARCH("MODALIDAD",D145)))</formula>
    </cfRule>
  </conditionalFormatting>
  <conditionalFormatting sqref="D146">
    <cfRule type="containsText" dxfId="116" priority="229" operator="containsText" text="MODALIDAD">
      <formula>NOT(ISERROR(SEARCH("MODALIDAD",D146)))</formula>
    </cfRule>
  </conditionalFormatting>
  <conditionalFormatting sqref="D147">
    <cfRule type="containsText" dxfId="115" priority="228" operator="containsText" text="MODALIDAD">
      <formula>NOT(ISERROR(SEARCH("MODALIDAD",D147)))</formula>
    </cfRule>
  </conditionalFormatting>
  <conditionalFormatting sqref="E145:E147">
    <cfRule type="containsText" dxfId="114" priority="227" operator="containsText" text="MODALIDAD">
      <formula>NOT(ISERROR(SEARCH("MODALIDAD",E145)))</formula>
    </cfRule>
  </conditionalFormatting>
  <conditionalFormatting sqref="F145:F147">
    <cfRule type="containsText" dxfId="113" priority="226" operator="containsText" text="MODALIDAD">
      <formula>NOT(ISERROR(SEARCH("MODALIDAD",F145)))</formula>
    </cfRule>
  </conditionalFormatting>
  <conditionalFormatting sqref="D148">
    <cfRule type="containsText" dxfId="112" priority="225" operator="containsText" text="MODALIDAD">
      <formula>NOT(ISERROR(SEARCH("MODALIDAD",D148)))</formula>
    </cfRule>
  </conditionalFormatting>
  <conditionalFormatting sqref="D149">
    <cfRule type="containsText" dxfId="111" priority="224" operator="containsText" text="MODALIDAD">
      <formula>NOT(ISERROR(SEARCH("MODALIDAD",D149)))</formula>
    </cfRule>
  </conditionalFormatting>
  <conditionalFormatting sqref="E148:E149">
    <cfRule type="containsText" dxfId="110" priority="223" operator="containsText" text="MODALIDAD">
      <formula>NOT(ISERROR(SEARCH("MODALIDAD",E148)))</formula>
    </cfRule>
  </conditionalFormatting>
  <conditionalFormatting sqref="F148:F150">
    <cfRule type="containsText" dxfId="109" priority="222" operator="containsText" text="MODALIDAD">
      <formula>NOT(ISERROR(SEARCH("MODALIDAD",F148)))</formula>
    </cfRule>
  </conditionalFormatting>
  <conditionalFormatting sqref="D150:E150">
    <cfRule type="containsText" dxfId="108" priority="221" operator="containsText" text="MODALIDAD">
      <formula>NOT(ISERROR(SEARCH("MODALIDAD",D150)))</formula>
    </cfRule>
  </conditionalFormatting>
  <conditionalFormatting sqref="E99">
    <cfRule type="containsText" dxfId="107" priority="220" operator="containsText" text="MODALIDAD">
      <formula>NOT(ISERROR(SEARCH("MODALIDAD",E99)))</formula>
    </cfRule>
  </conditionalFormatting>
  <conditionalFormatting sqref="E101">
    <cfRule type="containsText" dxfId="106" priority="218" operator="containsText" text="MODALIDAD">
      <formula>NOT(ISERROR(SEARCH("MODALIDAD",E101)))</formula>
    </cfRule>
  </conditionalFormatting>
  <conditionalFormatting sqref="E102">
    <cfRule type="containsText" dxfId="105" priority="217" operator="containsText" text="MODALIDAD">
      <formula>NOT(ISERROR(SEARCH("MODALIDAD",E102)))</formula>
    </cfRule>
  </conditionalFormatting>
  <conditionalFormatting sqref="E106">
    <cfRule type="containsText" dxfId="104" priority="216" operator="containsText" text="MODALIDAD">
      <formula>NOT(ISERROR(SEARCH("MODALIDAD",E106)))</formula>
    </cfRule>
  </conditionalFormatting>
  <conditionalFormatting sqref="E109">
    <cfRule type="containsText" dxfId="103" priority="215" operator="containsText" text="MODALIDAD">
      <formula>NOT(ISERROR(SEARCH("MODALIDAD",E109)))</formula>
    </cfRule>
  </conditionalFormatting>
  <conditionalFormatting sqref="E111">
    <cfRule type="containsText" dxfId="102" priority="214" operator="containsText" text="MODALIDAD">
      <formula>NOT(ISERROR(SEARCH("MODALIDAD",E111)))</formula>
    </cfRule>
  </conditionalFormatting>
  <conditionalFormatting sqref="D113">
    <cfRule type="containsText" dxfId="101" priority="213" operator="containsText" text="MODALIDAD">
      <formula>NOT(ISERROR(SEARCH("MODALIDAD",D113)))</formula>
    </cfRule>
  </conditionalFormatting>
  <conditionalFormatting sqref="E114">
    <cfRule type="containsText" dxfId="100" priority="212" operator="containsText" text="MODALIDAD">
      <formula>NOT(ISERROR(SEARCH("MODALIDAD",E114)))</formula>
    </cfRule>
  </conditionalFormatting>
  <conditionalFormatting sqref="E115">
    <cfRule type="containsText" dxfId="99" priority="211" operator="containsText" text="MODALIDAD">
      <formula>NOT(ISERROR(SEARCH("MODALIDAD",E115)))</formula>
    </cfRule>
  </conditionalFormatting>
  <conditionalFormatting sqref="E116">
    <cfRule type="containsText" dxfId="98" priority="209" operator="containsText" text="MODALIDAD">
      <formula>NOT(ISERROR(SEARCH("MODALIDAD",E116)))</formula>
    </cfRule>
  </conditionalFormatting>
  <conditionalFormatting sqref="E78">
    <cfRule type="containsText" dxfId="97" priority="208" operator="containsText" text="MODALIDAD">
      <formula>NOT(ISERROR(SEARCH("MODALIDAD",E78)))</formula>
    </cfRule>
  </conditionalFormatting>
  <conditionalFormatting sqref="E80">
    <cfRule type="containsText" dxfId="96" priority="207" operator="containsText" text="MODALIDAD">
      <formula>NOT(ISERROR(SEARCH("MODALIDAD",E80)))</formula>
    </cfRule>
  </conditionalFormatting>
  <conditionalFormatting sqref="E81">
    <cfRule type="containsText" dxfId="95" priority="206" operator="containsText" text="MODALIDAD">
      <formula>NOT(ISERROR(SEARCH("MODALIDAD",E81)))</formula>
    </cfRule>
  </conditionalFormatting>
  <conditionalFormatting sqref="E8">
    <cfRule type="containsText" dxfId="94" priority="205" operator="containsText" text="MODALIDAD">
      <formula>NOT(ISERROR(SEARCH("MODALIDAD",E8)))</formula>
    </cfRule>
  </conditionalFormatting>
  <conditionalFormatting sqref="E30">
    <cfRule type="containsText" dxfId="93" priority="196" operator="containsText" text="MODALIDAD">
      <formula>NOT(ISERROR(SEARCH("MODALIDAD",E30)))</formula>
    </cfRule>
  </conditionalFormatting>
  <conditionalFormatting sqref="E23">
    <cfRule type="containsText" dxfId="92" priority="202" operator="containsText" text="MODALIDAD">
      <formula>NOT(ISERROR(SEARCH("MODALIDAD",E23)))</formula>
    </cfRule>
  </conditionalFormatting>
  <conditionalFormatting sqref="E23">
    <cfRule type="containsText" dxfId="91" priority="203" operator="containsText" text="MODALIDAD">
      <formula>NOT(ISERROR(SEARCH("MODALIDAD",E23)))</formula>
    </cfRule>
  </conditionalFormatting>
  <conditionalFormatting sqref="E24">
    <cfRule type="containsText" dxfId="90" priority="201" operator="containsText" text="MODALIDAD">
      <formula>NOT(ISERROR(SEARCH("MODALIDAD",E24)))</formula>
    </cfRule>
  </conditionalFormatting>
  <conditionalFormatting sqref="E25">
    <cfRule type="containsText" dxfId="89" priority="200" operator="containsText" text="MODALIDAD">
      <formula>NOT(ISERROR(SEARCH("MODALIDAD",E25)))</formula>
    </cfRule>
  </conditionalFormatting>
  <conditionalFormatting sqref="E26">
    <cfRule type="containsText" dxfId="88" priority="199" operator="containsText" text="MODALIDAD">
      <formula>NOT(ISERROR(SEARCH("MODALIDAD",E26)))</formula>
    </cfRule>
  </conditionalFormatting>
  <conditionalFormatting sqref="E27">
    <cfRule type="containsText" dxfId="87" priority="198" operator="containsText" text="MODALIDAD">
      <formula>NOT(ISERROR(SEARCH("MODALIDAD",E27)))</formula>
    </cfRule>
  </conditionalFormatting>
  <conditionalFormatting sqref="E28">
    <cfRule type="containsText" dxfId="86" priority="197" operator="containsText" text="MODALIDAD">
      <formula>NOT(ISERROR(SEARCH("MODALIDAD",E28)))</formula>
    </cfRule>
  </conditionalFormatting>
  <conditionalFormatting sqref="E32">
    <cfRule type="containsText" dxfId="85" priority="195" operator="containsText" text="MODALIDAD">
      <formula>NOT(ISERROR(SEARCH("MODALIDAD",E32)))</formula>
    </cfRule>
  </conditionalFormatting>
  <conditionalFormatting sqref="D119:D125">
    <cfRule type="containsText" dxfId="84" priority="194" operator="containsText" text="MODALIDAD">
      <formula>NOT(ISERROR(SEARCH("MODALIDAD",D119)))</formula>
    </cfRule>
  </conditionalFormatting>
  <conditionalFormatting sqref="D126:D127">
    <cfRule type="containsText" dxfId="83" priority="193" operator="containsText" text="MODALIDAD">
      <formula>NOT(ISERROR(SEARCH("MODALIDAD",D126)))</formula>
    </cfRule>
  </conditionalFormatting>
  <conditionalFormatting sqref="D126:D127">
    <cfRule type="containsText" dxfId="82" priority="192" operator="containsText" text="MODALIDAD">
      <formula>NOT(ISERROR(SEARCH("MODALIDAD",D126)))</formula>
    </cfRule>
  </conditionalFormatting>
  <conditionalFormatting sqref="D126:D127">
    <cfRule type="containsText" dxfId="81" priority="191" operator="containsText" text="MODALIDAD">
      <formula>NOT(ISERROR(SEARCH("MODALIDAD",D126)))</formula>
    </cfRule>
  </conditionalFormatting>
  <conditionalFormatting sqref="D128:D131">
    <cfRule type="containsText" dxfId="80" priority="190" operator="containsText" text="MODALIDAD">
      <formula>NOT(ISERROR(SEARCH("MODALIDAD",D128)))</formula>
    </cfRule>
  </conditionalFormatting>
  <conditionalFormatting sqref="D128:D131">
    <cfRule type="containsText" dxfId="79" priority="189" operator="containsText" text="MODALIDAD">
      <formula>NOT(ISERROR(SEARCH("MODALIDAD",D128)))</formula>
    </cfRule>
  </conditionalFormatting>
  <conditionalFormatting sqref="D128:D131">
    <cfRule type="containsText" dxfId="78" priority="188" operator="containsText" text="MODALIDAD">
      <formula>NOT(ISERROR(SEARCH("MODALIDAD",D128)))</formula>
    </cfRule>
  </conditionalFormatting>
  <conditionalFormatting sqref="D132">
    <cfRule type="containsText" dxfId="77" priority="187" operator="containsText" text="MODALIDAD">
      <formula>NOT(ISERROR(SEARCH("MODALIDAD",D132)))</formula>
    </cfRule>
  </conditionalFormatting>
  <conditionalFormatting sqref="D132">
    <cfRule type="containsText" dxfId="76" priority="186" operator="containsText" text="MODALIDAD">
      <formula>NOT(ISERROR(SEARCH("MODALIDAD",D132)))</formula>
    </cfRule>
  </conditionalFormatting>
  <conditionalFormatting sqref="D132">
    <cfRule type="containsText" dxfId="75" priority="185" operator="containsText" text="MODALIDAD">
      <formula>NOT(ISERROR(SEARCH("MODALIDAD",D132)))</formula>
    </cfRule>
  </conditionalFormatting>
  <conditionalFormatting sqref="E134">
    <cfRule type="containsText" dxfId="74" priority="183" operator="containsText" text="MODALIDAD">
      <formula>NOT(ISERROR(SEARCH("MODALIDAD",E134)))</formula>
    </cfRule>
  </conditionalFormatting>
  <conditionalFormatting sqref="E135">
    <cfRule type="containsText" dxfId="73" priority="182" operator="containsText" text="MODALIDAD">
      <formula>NOT(ISERROR(SEARCH("MODALIDAD",E135)))</formula>
    </cfRule>
  </conditionalFormatting>
  <conditionalFormatting sqref="E136">
    <cfRule type="containsText" dxfId="72" priority="181" operator="containsText" text="MODALIDAD">
      <formula>NOT(ISERROR(SEARCH("MODALIDAD",E136)))</formula>
    </cfRule>
  </conditionalFormatting>
  <conditionalFormatting sqref="E137">
    <cfRule type="containsText" dxfId="71" priority="180" operator="containsText" text="MODALIDAD">
      <formula>NOT(ISERROR(SEARCH("MODALIDAD",E137)))</formula>
    </cfRule>
  </conditionalFormatting>
  <conditionalFormatting sqref="F72">
    <cfRule type="containsText" dxfId="70" priority="143" operator="containsText" text="MODALIDAD">
      <formula>NOT(ISERROR(SEARCH("MODALIDAD",F72)))</formula>
    </cfRule>
  </conditionalFormatting>
  <conditionalFormatting sqref="E57">
    <cfRule type="containsText" dxfId="69" priority="113" operator="containsText" text="MODALIDAD">
      <formula>NOT(ISERROR(SEARCH("MODALIDAD",E57)))</formula>
    </cfRule>
  </conditionalFormatting>
  <conditionalFormatting sqref="E58">
    <cfRule type="containsText" dxfId="68" priority="112" operator="containsText" text="MODALIDAD">
      <formula>NOT(ISERROR(SEARCH("MODALIDAD",E58)))</formula>
    </cfRule>
  </conditionalFormatting>
  <conditionalFormatting sqref="E59">
    <cfRule type="containsText" dxfId="67" priority="111" operator="containsText" text="MODALIDAD">
      <formula>NOT(ISERROR(SEARCH("MODALIDAD",E59)))</formula>
    </cfRule>
  </conditionalFormatting>
  <conditionalFormatting sqref="E43">
    <cfRule type="containsText" dxfId="66" priority="110" operator="containsText" text="MODALIDAD">
      <formula>NOT(ISERROR(SEARCH("MODALIDAD",E43)))</formula>
    </cfRule>
  </conditionalFormatting>
  <conditionalFormatting sqref="E44">
    <cfRule type="containsText" dxfId="65" priority="109" operator="containsText" text="MODALIDAD">
      <formula>NOT(ISERROR(SEARCH("MODALIDAD",E44)))</formula>
    </cfRule>
  </conditionalFormatting>
  <conditionalFormatting sqref="E45">
    <cfRule type="containsText" dxfId="64" priority="108" operator="containsText" text="MODALIDAD">
      <formula>NOT(ISERROR(SEARCH("MODALIDAD",E45)))</formula>
    </cfRule>
  </conditionalFormatting>
  <conditionalFormatting sqref="E46">
    <cfRule type="containsText" dxfId="63" priority="107" operator="containsText" text="MODALIDAD">
      <formula>NOT(ISERROR(SEARCH("MODALIDAD",E46)))</formula>
    </cfRule>
  </conditionalFormatting>
  <conditionalFormatting sqref="E47">
    <cfRule type="containsText" dxfId="62" priority="106" operator="containsText" text="MODALIDAD">
      <formula>NOT(ISERROR(SEARCH("MODALIDAD",E47)))</formula>
    </cfRule>
  </conditionalFormatting>
  <conditionalFormatting sqref="E48">
    <cfRule type="containsText" dxfId="61" priority="105" operator="containsText" text="MODALIDAD">
      <formula>NOT(ISERROR(SEARCH("MODALIDAD",E48)))</formula>
    </cfRule>
  </conditionalFormatting>
  <conditionalFormatting sqref="E49">
    <cfRule type="containsText" dxfId="60" priority="104" operator="containsText" text="MODALIDAD">
      <formula>NOT(ISERROR(SEARCH("MODALIDAD",E49)))</formula>
    </cfRule>
  </conditionalFormatting>
  <conditionalFormatting sqref="E42">
    <cfRule type="containsText" dxfId="59" priority="103" operator="containsText" text="MODALIDAD">
      <formula>NOT(ISERROR(SEARCH("MODALIDAD",E42)))</formula>
    </cfRule>
  </conditionalFormatting>
  <conditionalFormatting sqref="E51">
    <cfRule type="containsText" dxfId="58" priority="102" operator="containsText" text="MODALIDAD">
      <formula>NOT(ISERROR(SEARCH("MODALIDAD",E51)))</formula>
    </cfRule>
  </conditionalFormatting>
  <conditionalFormatting sqref="E52">
    <cfRule type="containsText" dxfId="57" priority="101" operator="containsText" text="MODALIDAD">
      <formula>NOT(ISERROR(SEARCH("MODALIDAD",E52)))</formula>
    </cfRule>
  </conditionalFormatting>
  <conditionalFormatting sqref="H54">
    <cfRule type="cellIs" dxfId="56" priority="100" operator="greaterThan">
      <formula>0</formula>
    </cfRule>
  </conditionalFormatting>
  <conditionalFormatting sqref="I54">
    <cfRule type="cellIs" dxfId="55" priority="98" operator="greaterThan">
      <formula>0</formula>
    </cfRule>
  </conditionalFormatting>
  <conditionalFormatting sqref="J54">
    <cfRule type="cellIs" dxfId="54" priority="95" operator="greaterThan">
      <formula>0</formula>
    </cfRule>
  </conditionalFormatting>
  <conditionalFormatting sqref="K54">
    <cfRule type="cellIs" dxfId="53" priority="93" operator="greaterThan">
      <formula>0</formula>
    </cfRule>
  </conditionalFormatting>
  <conditionalFormatting sqref="L54">
    <cfRule type="cellIs" dxfId="52" priority="92" operator="greaterThan">
      <formula>0</formula>
    </cfRule>
  </conditionalFormatting>
  <conditionalFormatting sqref="B54">
    <cfRule type="containsText" dxfId="51" priority="90" operator="containsText" text="MODALIDAD">
      <formula>NOT(ISERROR(SEARCH("MODALIDAD",B54)))</formula>
    </cfRule>
  </conditionalFormatting>
  <conditionalFormatting sqref="D54">
    <cfRule type="containsText" dxfId="50" priority="83" operator="containsText" text="MODALIDAD">
      <formula>NOT(ISERROR(SEARCH("MODALIDAD",D54)))</formula>
    </cfRule>
  </conditionalFormatting>
  <conditionalFormatting sqref="E54">
    <cfRule type="containsText" dxfId="49" priority="82" operator="containsText" text="MODALIDAD">
      <formula>NOT(ISERROR(SEARCH("MODALIDAD",E54)))</formula>
    </cfRule>
  </conditionalFormatting>
  <conditionalFormatting sqref="E54">
    <cfRule type="containsText" dxfId="48" priority="81" operator="containsText" text="MODALIDAD">
      <formula>NOT(ISERROR(SEARCH("MODALIDAD",E54)))</formula>
    </cfRule>
  </conditionalFormatting>
  <conditionalFormatting sqref="E151">
    <cfRule type="containsText" dxfId="47" priority="67" operator="containsText" text="MODALIDAD">
      <formula>NOT(ISERROR(SEARCH("MODALIDAD",E151)))</formula>
    </cfRule>
  </conditionalFormatting>
  <conditionalFormatting sqref="E152">
    <cfRule type="containsText" dxfId="46" priority="34" operator="containsText" text="MODALIDAD">
      <formula>NOT(ISERROR(SEARCH("MODALIDAD",E152)))</formula>
    </cfRule>
  </conditionalFormatting>
  <conditionalFormatting sqref="H7">
    <cfRule type="cellIs" dxfId="45" priority="33" operator="greaterThan">
      <formula>0</formula>
    </cfRule>
  </conditionalFormatting>
  <conditionalFormatting sqref="I7">
    <cfRule type="cellIs" dxfId="44" priority="32" operator="greaterThan">
      <formula>0</formula>
    </cfRule>
  </conditionalFormatting>
  <conditionalFormatting sqref="J7">
    <cfRule type="cellIs" dxfId="43" priority="31" operator="greaterThan">
      <formula>0</formula>
    </cfRule>
  </conditionalFormatting>
  <conditionalFormatting sqref="K7">
    <cfRule type="cellIs" dxfId="42" priority="30" operator="greaterThan">
      <formula>0</formula>
    </cfRule>
  </conditionalFormatting>
  <conditionalFormatting sqref="L7">
    <cfRule type="cellIs" dxfId="41" priority="29" operator="greaterThan">
      <formula>0</formula>
    </cfRule>
  </conditionalFormatting>
  <conditionalFormatting sqref="E97">
    <cfRule type="containsText" dxfId="40" priority="2" operator="containsText" text="MODALIDAD">
      <formula>NOT(ISERROR(SEARCH("MODALIDAD",E97)))</formula>
    </cfRule>
  </conditionalFormatting>
  <conditionalFormatting sqref="M7">
    <cfRule type="cellIs" dxfId="39" priority="27" operator="greaterThan">
      <formula>0</formula>
    </cfRule>
  </conditionalFormatting>
  <conditionalFormatting sqref="M111">
    <cfRule type="containsText" dxfId="38" priority="26" operator="containsText" text="MODALIDAD">
      <formula>NOT(ISERROR(SEARCH("MODALIDAD",M111)))</formula>
    </cfRule>
  </conditionalFormatting>
  <conditionalFormatting sqref="H63">
    <cfRule type="cellIs" dxfId="37" priority="25" operator="greaterThan">
      <formula>0</formula>
    </cfRule>
  </conditionalFormatting>
  <conditionalFormatting sqref="I63">
    <cfRule type="cellIs" dxfId="36" priority="24" operator="greaterThan">
      <formula>0</formula>
    </cfRule>
  </conditionalFormatting>
  <conditionalFormatting sqref="J63">
    <cfRule type="cellIs" dxfId="35" priority="23" operator="greaterThan">
      <formula>0</formula>
    </cfRule>
  </conditionalFormatting>
  <conditionalFormatting sqref="K63">
    <cfRule type="cellIs" dxfId="34" priority="22" operator="greaterThan">
      <formula>0</formula>
    </cfRule>
  </conditionalFormatting>
  <conditionalFormatting sqref="L63">
    <cfRule type="cellIs" dxfId="33" priority="21" operator="greaterThan">
      <formula>0</formula>
    </cfRule>
  </conditionalFormatting>
  <conditionalFormatting sqref="D63">
    <cfRule type="containsText" dxfId="32" priority="20" operator="containsText" text="MODALIDAD">
      <formula>NOT(ISERROR(SEARCH("MODALIDAD",D63)))</formula>
    </cfRule>
  </conditionalFormatting>
  <conditionalFormatting sqref="E63">
    <cfRule type="containsText" dxfId="31" priority="19" operator="containsText" text="MODALIDAD">
      <formula>NOT(ISERROR(SEARCH("MODALIDAD",E63)))</formula>
    </cfRule>
  </conditionalFormatting>
  <conditionalFormatting sqref="E63">
    <cfRule type="containsText" dxfId="30" priority="18" operator="containsText" text="MODALIDAD">
      <formula>NOT(ISERROR(SEARCH("MODALIDAD",E63)))</formula>
    </cfRule>
  </conditionalFormatting>
  <conditionalFormatting sqref="H133">
    <cfRule type="cellIs" dxfId="29" priority="17" operator="greaterThan">
      <formula>0</formula>
    </cfRule>
  </conditionalFormatting>
  <conditionalFormatting sqref="I133">
    <cfRule type="cellIs" dxfId="28" priority="16" operator="greaterThan">
      <formula>0</formula>
    </cfRule>
  </conditionalFormatting>
  <conditionalFormatting sqref="J133">
    <cfRule type="cellIs" dxfId="27" priority="15" operator="greaterThan">
      <formula>0</formula>
    </cfRule>
  </conditionalFormatting>
  <conditionalFormatting sqref="K133">
    <cfRule type="cellIs" dxfId="26" priority="14" operator="greaterThan">
      <formula>0</formula>
    </cfRule>
  </conditionalFormatting>
  <conditionalFormatting sqref="L133">
    <cfRule type="cellIs" dxfId="25" priority="13" operator="greaterThan">
      <formula>0</formula>
    </cfRule>
  </conditionalFormatting>
  <conditionalFormatting sqref="B133">
    <cfRule type="containsText" dxfId="24" priority="12" operator="containsText" text="MODALIDAD">
      <formula>NOT(ISERROR(SEARCH("MODALIDAD",B133)))</formula>
    </cfRule>
  </conditionalFormatting>
  <conditionalFormatting sqref="D133">
    <cfRule type="containsText" dxfId="23" priority="11" operator="containsText" text="MODALIDAD">
      <formula>NOT(ISERROR(SEARCH("MODALIDAD",D133)))</formula>
    </cfRule>
  </conditionalFormatting>
  <conditionalFormatting sqref="D133">
    <cfRule type="containsText" dxfId="22" priority="10" operator="containsText" text="MODALIDAD">
      <formula>NOT(ISERROR(SEARCH("MODALIDAD",D133)))</formula>
    </cfRule>
  </conditionalFormatting>
  <conditionalFormatting sqref="D133">
    <cfRule type="containsText" dxfId="21" priority="9" operator="containsText" text="MODALIDAD">
      <formula>NOT(ISERROR(SEARCH("MODALIDAD",D133)))</formula>
    </cfRule>
  </conditionalFormatting>
  <conditionalFormatting sqref="E22">
    <cfRule type="containsText" dxfId="20" priority="8" operator="containsText" text="MODALIDAD">
      <formula>NOT(ISERROR(SEARCH("MODALIDAD",E22)))</formula>
    </cfRule>
  </conditionalFormatting>
  <conditionalFormatting sqref="E74">
    <cfRule type="containsText" dxfId="19" priority="7" operator="containsText" text="MODALIDAD">
      <formula>NOT(ISERROR(SEARCH("MODALIDAD",E74)))</formula>
    </cfRule>
  </conditionalFormatting>
  <conditionalFormatting sqref="E75">
    <cfRule type="containsText" dxfId="18" priority="6" operator="containsText" text="MODALIDAD">
      <formula>NOT(ISERROR(SEARCH("MODALIDAD",E75)))</formula>
    </cfRule>
  </conditionalFormatting>
  <conditionalFormatting sqref="D83:D86">
    <cfRule type="containsText" dxfId="17" priority="5" operator="containsText" text="MODALIDAD">
      <formula>NOT(ISERROR(SEARCH("MODALIDAD",D83)))</formula>
    </cfRule>
  </conditionalFormatting>
  <conditionalFormatting sqref="D89:D90">
    <cfRule type="containsText" dxfId="16" priority="4" operator="containsText" text="MODALIDAD">
      <formula>NOT(ISERROR(SEARCH("MODALIDAD",D89)))</formula>
    </cfRule>
  </conditionalFormatting>
  <conditionalFormatting sqref="D93:D96">
    <cfRule type="containsText" dxfId="15" priority="3" operator="containsText" text="MODALIDAD">
      <formula>NOT(ISERROR(SEARCH("MODALIDAD",D93)))</formula>
    </cfRule>
  </conditionalFormatting>
  <conditionalFormatting sqref="E98">
    <cfRule type="containsText" dxfId="14" priority="1" operator="containsText" text="MODALIDAD">
      <formula>NOT(ISERROR(SEARCH("MODALIDAD",E98)))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Olla_Ley_6603_JULIO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2021-02-11T16:26:53Z</cp:lastPrinted>
  <dcterms:created xsi:type="dcterms:W3CDTF">2021-02-11T16:25:18Z</dcterms:created>
  <dcterms:modified xsi:type="dcterms:W3CDTF">2021-08-11T22:00:39Z</dcterms:modified>
</cp:coreProperties>
</file>